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0.2\tf\BPI_dokumentumok\1. TE Kampus projekt\KÖZBESZERZÉSEK, BESZERZÉSEK\MOBILIÁK\ELJÁRÁS\KÉRDÉS-VÁLASZOK\VÁLASZ\"/>
    </mc:Choice>
  </mc:AlternateContent>
  <bookViews>
    <workbookView xWindow="0" yWindow="0" windowWidth="20490" windowHeight="7020"/>
  </bookViews>
  <sheets>
    <sheet name="ASZTAL" sheetId="1" r:id="rId1"/>
    <sheet name="Minta" sheetId="2" r:id="rId2"/>
    <sheet name="Munka3" sheetId="3" r:id="rId3"/>
  </sheets>
  <calcPr calcId="162913"/>
</workbook>
</file>

<file path=xl/calcChain.xml><?xml version="1.0" encoding="utf-8"?>
<calcChain xmlns="http://schemas.openxmlformats.org/spreadsheetml/2006/main">
  <c r="J304" i="1" l="1"/>
  <c r="J360" i="1"/>
  <c r="J501" i="1" l="1"/>
  <c r="J178" i="1" l="1"/>
  <c r="J171" i="1"/>
  <c r="J164" i="1"/>
  <c r="J157" i="1"/>
  <c r="J332" i="1" l="1"/>
  <c r="J346" i="1"/>
  <c r="J389" i="1"/>
  <c r="C87" i="1"/>
  <c r="J494" i="1"/>
  <c r="J466" i="1"/>
  <c r="J459" i="1"/>
  <c r="J297" i="1"/>
  <c r="J241" i="1"/>
  <c r="J52" i="1"/>
  <c r="J45" i="1"/>
  <c r="J38" i="1"/>
  <c r="J31" i="1"/>
  <c r="J24" i="1"/>
  <c r="J17" i="1"/>
  <c r="J10" i="1"/>
  <c r="J403" i="1" l="1"/>
  <c r="J396" i="1"/>
  <c r="J410" i="1"/>
  <c r="J213" i="1"/>
  <c r="J508" i="1"/>
  <c r="J6" i="2"/>
  <c r="J318" i="1"/>
  <c r="J206" i="1"/>
  <c r="J199" i="1"/>
  <c r="J192" i="1"/>
  <c r="J185" i="1"/>
  <c r="J311" i="1"/>
  <c r="J382" i="1" l="1"/>
  <c r="J94" i="1" l="1"/>
  <c r="J80" i="1"/>
  <c r="J227" i="1" l="1"/>
  <c r="J487" i="1" l="1"/>
  <c r="J480" i="1" l="1"/>
  <c r="J375" i="1" l="1"/>
  <c r="J150" i="1" l="1"/>
  <c r="J417" i="1"/>
  <c r="J473" i="1"/>
  <c r="J143" i="1"/>
  <c r="J136" i="1"/>
  <c r="J129" i="1"/>
  <c r="J353" i="1"/>
  <c r="J115" i="1"/>
  <c r="J445" i="1" l="1"/>
  <c r="J276" i="1" l="1"/>
  <c r="J269" i="1"/>
  <c r="J255" i="1"/>
  <c r="J290" i="1"/>
  <c r="J283" i="1"/>
  <c r="J101" i="1"/>
  <c r="J452" i="1" l="1"/>
  <c r="J438" i="1"/>
  <c r="J431" i="1"/>
  <c r="J424" i="1"/>
  <c r="J368" i="1"/>
  <c r="J339" i="1"/>
  <c r="J325" i="1"/>
  <c r="J262" i="1" l="1"/>
  <c r="J248" i="1"/>
  <c r="J234" i="1"/>
  <c r="J220" i="1"/>
  <c r="J122" i="1"/>
  <c r="J108" i="1"/>
  <c r="J87" i="1"/>
  <c r="J73" i="1"/>
  <c r="J66" i="1"/>
  <c r="J59" i="1"/>
</calcChain>
</file>

<file path=xl/sharedStrings.xml><?xml version="1.0" encoding="utf-8"?>
<sst xmlns="http://schemas.openxmlformats.org/spreadsheetml/2006/main" count="1221" uniqueCount="324">
  <si>
    <t>Bútor konszignációs jele</t>
  </si>
  <si>
    <t>Megnevezése</t>
  </si>
  <si>
    <t>Műszaki specifikáció</t>
  </si>
  <si>
    <t>Egyéb</t>
  </si>
  <si>
    <t>Mennyiség</t>
  </si>
  <si>
    <t>K</t>
  </si>
  <si>
    <t>B3</t>
  </si>
  <si>
    <t>B6</t>
  </si>
  <si>
    <t>B8</t>
  </si>
  <si>
    <t>B14</t>
  </si>
  <si>
    <t>B9</t>
  </si>
  <si>
    <t>össz</t>
  </si>
  <si>
    <t>SZ1</t>
  </si>
  <si>
    <t xml:space="preserve">íróasztal </t>
  </si>
  <si>
    <t xml:space="preserve">tárgyaló asztal </t>
  </si>
  <si>
    <t>A7</t>
  </si>
  <si>
    <t>étkezőasztal</t>
  </si>
  <si>
    <t xml:space="preserve">vezetői munkaszék </t>
  </si>
  <si>
    <t>SZ3</t>
  </si>
  <si>
    <t xml:space="preserve">rakásolható szék </t>
  </si>
  <si>
    <t>SZ4</t>
  </si>
  <si>
    <t>fémvázas lemezelt szék</t>
  </si>
  <si>
    <t>SZE1</t>
  </si>
  <si>
    <t>SZE2</t>
  </si>
  <si>
    <t xml:space="preserve">5 rendező magas, nyitott polcos szekrény </t>
  </si>
  <si>
    <t>P1</t>
  </si>
  <si>
    <t>SZE3</t>
  </si>
  <si>
    <t>RA1</t>
  </si>
  <si>
    <t>irodai papír szemetes</t>
  </si>
  <si>
    <t>K1</t>
  </si>
  <si>
    <t>K2</t>
  </si>
  <si>
    <t>F2</t>
  </si>
  <si>
    <t>A8</t>
  </si>
  <si>
    <t>dohányzóasztal</t>
  </si>
  <si>
    <t>pl.: Kinnarps Flax Paraflax</t>
  </si>
  <si>
    <t xml:space="preserve"> pl.: Kinnarps Bin </t>
  </si>
  <si>
    <t xml:space="preserve">pl: Kinnarps Collection Tec
</t>
  </si>
  <si>
    <t xml:space="preserve">pl: Metalobox OP E/H 1500
</t>
  </si>
  <si>
    <t>A9</t>
  </si>
  <si>
    <t>A10</t>
  </si>
  <si>
    <t>SZ6</t>
  </si>
  <si>
    <t>SZ7</t>
  </si>
  <si>
    <t>SZ8</t>
  </si>
  <si>
    <t>SZ9</t>
  </si>
  <si>
    <t>SZ10</t>
  </si>
  <si>
    <t>SZ11</t>
  </si>
  <si>
    <t>SZ12</t>
  </si>
  <si>
    <t>K3</t>
  </si>
  <si>
    <t>szemetes szelektiv kültéri</t>
  </si>
  <si>
    <t>A11</t>
  </si>
  <si>
    <t>A12</t>
  </si>
  <si>
    <t>A13</t>
  </si>
  <si>
    <t>A14</t>
  </si>
  <si>
    <t>SZE6</t>
  </si>
  <si>
    <t>SZE7</t>
  </si>
  <si>
    <t>A15</t>
  </si>
  <si>
    <t>A16</t>
  </si>
  <si>
    <t>A17</t>
  </si>
  <si>
    <t>G6</t>
  </si>
  <si>
    <t>pl: Kinnarps ORIGO asztal - fehér asztallappal , fehér lábrésszel</t>
  </si>
  <si>
    <t>pl.: Kinnarps LEIA szék - kék színben</t>
  </si>
  <si>
    <t>pl: Kinnarps Matsumoto dohányzóasztal - fekete színben</t>
  </si>
  <si>
    <t>pl: Kinnarps OBERON irodai asztal - fehér asztallappal , fehér lábrésszel</t>
  </si>
  <si>
    <t>pl. Kinnarps Sensi</t>
  </si>
  <si>
    <t>pl: Papatya Joy - S rakásolható szék</t>
  </si>
  <si>
    <t>pl.: Kinnarps ELLINOR</t>
  </si>
  <si>
    <t>pl.: Kinnarps MENTO</t>
  </si>
  <si>
    <t>pl.: Metalobox Light</t>
  </si>
  <si>
    <t>pl: Metalobox Project2</t>
  </si>
  <si>
    <t>pl.: Metalobox Project 4/8</t>
  </si>
  <si>
    <t>G8</t>
  </si>
  <si>
    <t>pl. : Kinnarps OBERON</t>
  </si>
  <si>
    <t>pl: vakum design, Munin</t>
  </si>
  <si>
    <t>pl.: telmex - infiniti -  PORTA VENEZIA TABLE - SLIM</t>
  </si>
  <si>
    <t>A18</t>
  </si>
  <si>
    <t>G9</t>
  </si>
  <si>
    <t>pihenőgarnitúra közlekedőbe</t>
  </si>
  <si>
    <t>tantermi asztal</t>
  </si>
  <si>
    <t xml:space="preserve">tanári asztal </t>
  </si>
  <si>
    <t>Mérete: 120*80*75 cm, a tető 25 mm vastag, fehér HPL borítású, színazonos, 2 mm-es ABS élzárással. 4 db fehér színű, porszórt lábrésszel.</t>
  </si>
  <si>
    <t>étkezőasztal különterembe</t>
  </si>
  <si>
    <t>forgó karos munkaszék</t>
  </si>
  <si>
    <t>kültéri lemezes szék</t>
  </si>
  <si>
    <t>karos étkezőszék különterembe</t>
  </si>
  <si>
    <t>tanári szék</t>
  </si>
  <si>
    <t>tantermi szék</t>
  </si>
  <si>
    <t xml:space="preserve">5 rendező magas, zárható, nyílóajtós polcos szekrény </t>
  </si>
  <si>
    <t xml:space="preserve">pl.: kinnarps Space </t>
  </si>
  <si>
    <t>zárható fémszekrény</t>
  </si>
  <si>
    <t>öltöző szekrény</t>
  </si>
  <si>
    <t>értékmegőrző szekrény</t>
  </si>
  <si>
    <t>háttámlás, 1 oldalas öltöző pad</t>
  </si>
  <si>
    <t>mobil fogasállvány</t>
  </si>
  <si>
    <t>A9/a</t>
  </si>
  <si>
    <t>A10/a</t>
  </si>
  <si>
    <t>A19</t>
  </si>
  <si>
    <t>4 fős négyzetes tárgyalóasztal vezetői irodába</t>
  </si>
  <si>
    <t>4 fős kör alakú tárgyalóasztal vezetői irodába</t>
  </si>
  <si>
    <t>félkör alakú kiegészítő asztal</t>
  </si>
  <si>
    <t>A20</t>
  </si>
  <si>
    <t>A21</t>
  </si>
  <si>
    <t>A22</t>
  </si>
  <si>
    <t>SZE13</t>
  </si>
  <si>
    <t>B5</t>
  </si>
  <si>
    <t>vezetői íróasztal L alakú, konténerrel</t>
  </si>
  <si>
    <t>irodai íróasztal L alakú, konténerrel</t>
  </si>
  <si>
    <t>íróasztal, konténerrel</t>
  </si>
  <si>
    <t>Kartámla nélküli, egybepalástú, kemény, dekoritozott felületű (a szín választható), ergonomikus kialakítású szék. A fémvázas négyzetes keresztmetszetű, porszórt kivitelű, színe RAL katalógusból választható. Rakásolható, az ülés alatt műanyag távtartók kerülnek elhelyezésre. A szék háttámlájába az Egyetem 50*50 mm-es méretű logóját (később lesz megadva) lézeresen bele kell gravírozni.</t>
  </si>
  <si>
    <t>Kartámla nélküli, kárpitozott ülőlapú, egybepalástú, lemezes háttámlájú, fémvázas, rakásolható szék. A fémváz, a palást és a szövet színe választható. A palást ergonomikus kialakítású. A fémváz négyzetes keresztmetszetű, porszórt kivitelben. A szék háttámlájába az Egyetem 50*50 mm-es méretű logóját (később lesz megadva) lézeresen bele kell gravírozni.</t>
  </si>
  <si>
    <t>Mérete: 80*91,8*51 cm (1x57 l + 2x48 l), beltéri kivitel, rozsdamentes szelektív szemetes, 3 nagy térfogatú rekesszel. Fedele rejtett, kulcs nélküli belső zárszerkezet segítségével nyitható. A fedél automatikusan felnyílik a beépített gázrugók segítségével. Nyitott fedél esetén a kuka belsejében elhelyezett edények kivehetőek, illetve a badellák kiemelése nélkül is üríthető a zsák.</t>
  </si>
  <si>
    <t>Mérete: 80*91,8*51 cm (1x57 l + 2x48 l), kültéri kivitel, rozsdamentes szelektív szemetes, 3 nagy térfogatú rekesszel. Fedele rejtett, kulcs nélküli belső zárszerkezet segítségével nyitható. A fedél automatikusan felnyílik a beépített gázrugók segítségével. Nyitott fedél esetén a kuka belsejében elhelyezett edények kivehetőek, illetve a badellák kiemelése nélkül is üríthető a zsák.</t>
  </si>
  <si>
    <t>Mérete: d=35*175 cm, anyaga fém, 6 db műanyag akasztóval, 3 db kisakasztóval, esernyőtartóval, fekete színben.</t>
  </si>
  <si>
    <t>vezetői textilbőr pihenőgarnitúra (4 elemből)</t>
  </si>
  <si>
    <t>Mérete: 80*40*210 cm, 5 sor polccal, Dexion vagy annak megfelelő minőségű fémvázas állvány, szükség esetén a falhoz rögzítve.</t>
  </si>
  <si>
    <t>SZ16</t>
  </si>
  <si>
    <t>A23</t>
  </si>
  <si>
    <t>kiegészítő asztal, 60*80*72</t>
  </si>
  <si>
    <t>A24</t>
  </si>
  <si>
    <t>kiegészítő asztal, 80*80*72</t>
  </si>
  <si>
    <t>A25</t>
  </si>
  <si>
    <t>A26</t>
  </si>
  <si>
    <t>SZ17</t>
  </si>
  <si>
    <t>G11</t>
  </si>
  <si>
    <t>kanapé 203*90*70</t>
  </si>
  <si>
    <t>A27</t>
  </si>
  <si>
    <t>dohányzóasztal 55*45*110cm</t>
  </si>
  <si>
    <t>négyszögletű matt üveglapos dohányzóasztal, króm színű, szögletes lábakkal, 12mm-es asztallappal</t>
  </si>
  <si>
    <t>SZE14</t>
  </si>
  <si>
    <t>nyitott polcos elem, 160*40*60</t>
  </si>
  <si>
    <t>cseresznye szín, min. 2mm-es színazonos ABS élzárással, ajtó nélkül, polcokkal.</t>
  </si>
  <si>
    <t>SZE15</t>
  </si>
  <si>
    <t>konyhaszekrény</t>
  </si>
  <si>
    <t>SZE16</t>
  </si>
  <si>
    <t>szekrény, 80*45</t>
  </si>
  <si>
    <t>közlekedő pihenősarok</t>
  </si>
  <si>
    <t>A1</t>
  </si>
  <si>
    <t>rektori titkársági íróasztal, "L" alakú, 160*120*75 cm-es</t>
  </si>
  <si>
    <t>A2</t>
  </si>
  <si>
    <t>pl: Telmex Styl bútor, ARGO KAS 520</t>
  </si>
  <si>
    <t>A3</t>
  </si>
  <si>
    <t>A4</t>
  </si>
  <si>
    <t>A4/a</t>
  </si>
  <si>
    <t>A5</t>
  </si>
  <si>
    <t>asztal a fogadótérbe</t>
  </si>
  <si>
    <t>A6</t>
  </si>
  <si>
    <t>pl: Telmex Styl bútor, ARGO TI 554 A</t>
  </si>
  <si>
    <t>SZ5</t>
  </si>
  <si>
    <t xml:space="preserve">rektori munkaszék </t>
  </si>
  <si>
    <t>SZ14</t>
  </si>
  <si>
    <t>rektori kartámlás tárgyaló szék</t>
  </si>
  <si>
    <t>pl: Telmex Styl bútor, ARGO ST 571</t>
  </si>
  <si>
    <t>SZ15</t>
  </si>
  <si>
    <t>G4</t>
  </si>
  <si>
    <t>rektori kihúzható kanapé</t>
  </si>
  <si>
    <t xml:space="preserve">Választható bőr kárpitozású, klasszikus stílusú, ággyá alakítható kanapé. Fekvő felület min.: 160cm x190cm. Ülés magasság min.: 45cm. Fekvő felület magassága min.: 32cm. A választható bőr színe az SZ14-es karszékkel kell hogy harmonizáljon, azaz azonos legyen a bőr a két terméken. </t>
  </si>
  <si>
    <t>G5</t>
  </si>
  <si>
    <t>rektori várakozó fotel</t>
  </si>
  <si>
    <t>G10</t>
  </si>
  <si>
    <t>SZE13/a</t>
  </si>
  <si>
    <t>SZE1/a</t>
  </si>
  <si>
    <t>SZE2/a</t>
  </si>
  <si>
    <t xml:space="preserve">horganyzott fém raktári állvány </t>
  </si>
  <si>
    <t>G12</t>
  </si>
  <si>
    <t>plusz tétel</t>
  </si>
  <si>
    <t>szék-írótáblával</t>
  </si>
  <si>
    <t>SZE4</t>
  </si>
  <si>
    <t>rektori komód</t>
  </si>
  <si>
    <t xml:space="preserve">3 rendező magas, zárható polcos szekrény </t>
  </si>
  <si>
    <t>rektori tárgyaló asztal, kör alakú, 4 fős</t>
  </si>
  <si>
    <t>d=120cm x66 cm. MDF furnérozott tető, igényesen profilozott éllel, kávával ellátva. Lábszerkezete tömörfa, igényesen megmunkált, oszlopszerkezetű. Az asztal lábait úgy kell elhelyezni, hogy a körbeülhetőséget biztosítani lehessen. A tető legfeljebb 2 féltetőből összeépített.</t>
  </si>
  <si>
    <t>pl: Telmex Styl bútor, ARGO WY 590</t>
  </si>
  <si>
    <t>rektori fotel</t>
  </si>
  <si>
    <t>rektori tárgyalóasztal</t>
  </si>
  <si>
    <t>pl: Telmex Styl bútor, ARGO TI 551</t>
  </si>
  <si>
    <t xml:space="preserve">rektori munkaasztal </t>
  </si>
  <si>
    <t>2 személyes, ággyá nyitható kanapé</t>
  </si>
  <si>
    <t>Mérete: 170*95*90 cm, választható textil vagy textilbőr  kárpitozással. A fekvőfelület minimum: 140*190 cm, ülésmagasság minimum 45 cm, fekvőfelület magassága minimum 32 cm.</t>
  </si>
  <si>
    <t>pl: Telmex Styl bútor, ARGO KAS 504</t>
  </si>
  <si>
    <t>megjegyzés: a megadott méretek irányadóak, az attól való eltérés esetén, a megrendelő jóváhagyásával +.-5%-kos eltérés megengedett, a képek és a gyártói/forgalmazói megnevezések csak példának vannak megadva.</t>
  </si>
  <si>
    <t xml:space="preserve">78 cm x 300 cm x 100 cm. Az íróasztal (A2) stílusával megegyező furnérozott tetejű, profilozott élű asztal. Lábszerkezete igényesen megmunkált tömörfa. A lábvégeken filces koptató elhelyezése szükséges. Színe választható. </t>
  </si>
  <si>
    <t xml:space="preserve">pl: Kinnarps OBERON </t>
  </si>
  <si>
    <t>asztalra szerelhető elválasztó panel</t>
  </si>
  <si>
    <t>Rakásolható, kartámlás, fém tárgyalószék, fa karfával. A fémváz keresztmetszete négyzetes, krómozott. Az ülés támla egybepalást ergonomikus kialakítású, dekoritozott felületű. A karfa színe egyedi színre pácolt. Az írólap fel-, és lehajtható, levehető, anyaga dekoritozott rétegelt lemez, színe megyegyezik a karfával. Teljes magasság minimum 90 cm.  A szék háttámlájába az Egyetem 50*50 mm-es méretű logóját (később lesz megadva) lézeresen bele kell gravírozni.</t>
  </si>
  <si>
    <t>Vezetői forgószék magastámlás, súlyhoz állítható Epron syncron mechanika, karfás forgószék, állítható ülésmagassággal. Fekete bőr kárpitozással, 5db görgős polírozott alumínium csillaglábbal, állítható deréktámasszal. Minimum magasság: 120-133cm, minimum szélesség: 70cm. Ø50-es, terhelés vezérelt, önfékező, puha görgők.lágy rugózású tanúsított gázlift. Mélységben állítható ülőlap.</t>
  </si>
  <si>
    <t xml:space="preserve">5 rendező magas, zárható, nyílóajtós, polcos szekrény </t>
  </si>
  <si>
    <t>Tárgyalószék</t>
  </si>
  <si>
    <t>Fém, szánkóvázas, világos színű textilbőr tárgyalószék.  Mérete: 57,5*53*130 cm</t>
  </si>
  <si>
    <t>Mérete: 100*40*180 cm, két középről nyíló ajtóval, 4 db polccal, bal oldali tolózárral, biztonsági hengerzárral van ellátva. A szekrényhez 2 db kulcs artozik. Terhelhetősége minimum 35 kg/polc. Anyaga: I. osztályú, hidegen hengerelt acéllemez, hegesztett kivitelben. A polcok helyzete 5 mm-ként állítható. Felületkezelése porszórt, világosszürke színben.</t>
  </si>
  <si>
    <t xml:space="preserve">Mérete: 90*176*45 cm, tömörfa. Furnérozott kivitelű, tömörfa lábszerkezetű klasszikus stílusú, elegáns szekrény. Az asztal bal és jobb oldalán zárható, keményfa keretezett, fa berakásos, ajtóval ellátott polcos elem van elhelyezve. A két elem között fiókos kialakítás. Az asztal éle profilozott, igényesen megmunkált. A lábvégeken filces koptató elhelyezése szükséges. Színe választható. </t>
  </si>
  <si>
    <t xml:space="preserve">158cm x 80cm x70cm. Furnérozott kivitelű, tömörfa lábszerkezetű klasszikus stílusú, elegáns asztal. Az asztal bal oldalán 3 fiókos rész, a jobb oldalon zárható, keményfa keretezett, fa berakásos, ajtóval ellátott polcos elem van elhelyezve. A két elem között, az asztal alatt kihúzható fiók kerül elhelyezésre. Az asztal éle profilozott, igényesen megmunkált. Az asztal front oldalán furnérozott, igényesen megmunkált takaró elem van min. 50 cm magasságban a tetőlaptól számolva. A lábvégeken filces koptató elhelyezése szükséges. Színe választható. </t>
  </si>
  <si>
    <t>Mérete: 60*50*192 cm, két ajtós szekrény, rekeszszélesség 30 cm, I. osztályú hidegen hengerelt acéllemez korpusszal, porszórt felülettel, világosszürke színben. Erős, hegesztett szekrénytest, kalapprofil merevítéses ajtólapokkal. Az ajtókon névcímke tartó és kopoltyús szellőzés alul, felül. Rekeszenként felül 1 polc, alatta vállfatartó rúd és 2 db eltolható akasztókampó. Főkulcsos rendszerű biztonsági hengerzárral, záranként 2 db kulccsal, festett lábkerettel. A lábak alján műanyag lábvég dugókkal.</t>
  </si>
  <si>
    <t xml:space="preserve">Mérete: 120*50*192 cm, 4 oszlopos, 8 ajtós fém szekrény, I. osztályú hidegen hengerelt acéllemezből, porszórt felülettel, világosszürke színben. Erős hegesztett szekrénytest, kalapprofil merevítéses ajtólapokkal.   Erős, hegesztett szekrénytest, kalapprofil merevítéses ajtólapokkal. Az ajtókon névcímke tartó és kopoltyús szellőzés alul, felül. Rekeszenként felül 1 polc, alatta vállfatartó rúd és 2 db eltolható akasztókampó. Főkulcsos rendszerű biztonsági hengerzárral, záranként 2 db kulccsal, festett lábkerettel. A lábak alján műanyag lábvég dugókkal. </t>
  </si>
  <si>
    <t>Cseresznye szín, min. 2mm-es színazonos ABS élzárással, 5 db polccal. Mérete: 80*45*182 cm, anyaga 18 mm-es laminált lap, szintezőcsavarral ellátva. A tető és a fenéklap is 18 mm-es, színe választható, élzárása színazonos 2 mm-es ABS. A zár rúdzáras kivitelű, a furattávolság minimum 90 mm-es. A szekrény fém fogantyúkkal van ellátva. Hátlap színazonos</t>
  </si>
  <si>
    <t>Cseresznye szín, min. 2mm-es színazonos ABS élzárással. Alsó- felső szekrényezéssel, mérete: 185*60*90/185*40*90 cm  (3 elem). Felső szekrénysorban polcozás, nyitható ajtókkal, fém fogantyúval, alsó szekrényben 1 fiókos, 2 polcos kialakítású. Rozsdamentes acél, szálcsiszolt lábazat.</t>
  </si>
  <si>
    <t>Mérete: 150*36*164 cm, a fémváz min.:25*25*2 mm-es zártszelvény, a lábvégeken műanyag lábvég dugókkal ellátva. Az ülőlécek 50 cm-ként alá vannak támasztva, a lécek galvanizált kötőelemekkel vannak a vázhoz rögzítve. Az ülőfelület magassága min.: 42 cm, az akasztók száma 6 db. Az ülőlap és a háttámla I. osztályú natúr lakkozott fenyőléc. A fémváz porszórt szerkezet, RAL7035 színben.</t>
  </si>
  <si>
    <t>szemetes szelektív beltéri</t>
  </si>
  <si>
    <t>Mérete: 120*50*74 cm, fehér, minimum 25 mm-es laminált lap tetővel, színazonos, fehér, minimum 1,8 mm-es ABS élzárással, lábszerkezet: préselt ívelt acéllemez (lv. min. 2 mm) talpú, szintezhető "T" láb. A függőleges lábelem acélcsőből (min. d= 50x2 mm) vagy zártszelvényből (min. 40x80x2 mm), felül merevített profilú összekötő konzollal készüljön. A lábak között fém összekötő gerenda van, mely kábeltálcaként is szolgál. Az asztal lábszerkezetének fém elemei stabil hegesztett kapcsolattal készüljenek. A láb színe fehér, RAL 9033, finom struktúr felületű, porszórt felülettel. A kábelátvezetés 2 db minimum d=60 mm, fedlappal ellátott kivehető kábelátvezető gyűrű legyen. Minimum 45 cm magas előlappal.</t>
  </si>
  <si>
    <t>Mérete: 120*80*75 cm, fehér, minimum 25 mm-es laminált lap tetővel, színazonos, fehér, minimum 2 mm-es ABS élzárással, lábszerkezet: préselt ívelt acéllemez (lv. min. 2 mm) talpú, szintezhető "T" láb. A függőleges lábelem acélcsőből (min. d= 50x2 mm) vagy zártszelvényből (min. 40x80x2 mm), felül merevített profilú összekötő konzollal készüljön. A lábak között fém összekötő gerenda van, mely kábeltálcaként is szolgál. Az asztal lábszerkezetének fém elemei stabil hegesztett kapcsolattal készüljenek. A láb színe fehér, RAL 9033, finom struktúr felületű, porszórt felülettel. A kábelátvezetés 1 db minimum d=60 mm, fedlappal ellátott kivehető kábelátvezető gyűrű legyen. Minimum 45cm magas elő-, és oldallapokkal.</t>
  </si>
  <si>
    <t>Mérete: 360cmx75cmx100-120cm, a tető formája donga alakú, 16 személyes, választandó színű, minimum 25 mm vastagságú laminált lap tetővel, maximum 2 darabból fixen összeépítve. Az asztal éle színazonos minimum 2 mm vastag ABS élzárású. Porszórt, kellő mennyiségű középpontos, aluszínű lábszerkezettel.</t>
  </si>
  <si>
    <t>A szék az alábbi funkciókkal ellátott: háttámla magasság és ülőlap mélységállítási lehetőséggel, több szögpozícióban blokkolható és súlyhoz állítható szinkron mechanika, ergonómikus formai kialakítású, teljesen kárpitozott szivacs borítású, rétegeltlemez betétes, középmagas háttámla és nagyméretű ülőfelület, a háttámla ülőfelülettől mért magassága min. 500 mm, állítási tartománya min. 60 mm, ülőlap szélessége min. 480 mm , mélység állítási tartománya min. 50 mm, fokozatmentes ülésmagasság állítás, alsó ülésmagasság 430-460 mm között, magasság állítási tartomány min. 120 mm, magasságban állítható, krómozott fémvázas karfa, puha karfapaddal, karfa állítási tartomány min. 100 mmm, krómozott felületű gázrugó, hegesztésmentes, min. 690 mm átmérőjű, öntött fém csillagláb, polírozott fényes felülettel, terhelés vezérelt önfékező görgőkkel szőnyeghez, illetve parkettához, szövet kárpitozás kopásállósága min. 150000 Martindale, többféle választható színben, a forgószék tanúsított terhelhetőség min. 150 kg.</t>
  </si>
  <si>
    <t>Mérete: 260cmx75cmx100-120cm, a tető formája donga alakú, 12 személyes,  választandó színű, minimum 25 mm vastagságú laminált lap tetővel, maximum 2 darabból fixen összeépítve. Az asztal éle színazonos minimum 2 mm vastag ABS élzárású. Porszórt, kellő mennyiségű középpontos, aluszínű lábszerkezettel.</t>
  </si>
  <si>
    <t>Variálható, elemes fotelsor, egymáshoz rögzíthető 12 db elemből össszeépítve,  választandó színű mosható textil bevonattal. Martindale textil min.: 100.000. A textilbőr rendelkezzen Permablock és Silvergard bevizsgálási tanúsítvánnyal. Sorolható fotelek, fixen egymáshoz rögzítve (min.:55cmx67cm). A kapcsoló elemek asztalként is funkciónálnak, és dekoritozott felületűek. Egyenes vagy íves sorolás. A fotel lábszerkezete tömörfa, ülés támla kárpitozott. A fotel vázának és a sorolóelem színe megegyezik.</t>
  </si>
  <si>
    <t>L alakú íróasztal, 3+1 fiókos, ceruzatartós, görgős, zárható alátétszekrénnyel. A görgős konténeren fémfogantyúk elhelyezése szükséges. A tetők, a konténer és az asztal oldalelemeinek az alapanyaga min. 25 mm-es , ill. min. 18 mm-es bükk furnérozott forgácslap. Az élek lezárása 2 mm-es faélléccel történik. A lábak anyaga: keménylombos fűrészáru, keresztmetszete: 100x100 mm, az élek tompítottak, a fejrészen alumínium díszítőelem. A lábrögzítés lábanként a tetőbe hajtott 4 db famenetes anyával történik. Továbbá az M 140-es lábvasalaton keresztül M6*16-os csavarokkal kerül megerősítésre. A bútor színe választható. Az asztal kábelcsatornával ellátott. A kábelátvezetés 2 db minimum d=60 mm, fedlappal ellátott kivehető kábelátvezető (díszítőelemmel azonos anyagú és színű) gyűrű legyen.  A lábvégeken filces koptató elhelyezése szükséges.</t>
  </si>
  <si>
    <t xml:space="preserve">18 főre tervezett, bükk furnérozott tető, minimum vastagság: 40 mm, profilozott él, kábelkivezetőkkel ellátva, tömörfa lábszerkezetnek a jól körbeülhetőséget biztosítania kell. A tető maximum 3 darabból áll. </t>
  </si>
  <si>
    <t>rektori tárgyaló asztal, 520*180 cm</t>
  </si>
  <si>
    <t>szenátusi tárgyaló asztal, 920*280 cm</t>
  </si>
  <si>
    <t>30 főre tervezett, bükk furnérozott tető, minimum vastagság: 40 mm, profilozott él, kábelkivezetőkkel ellátva, tömörfa lábszerkezetnek a jól körbeülhetőséget biztosítania kell. A tető maximum 4 darabból áll.</t>
  </si>
  <si>
    <t>Négyzet alakú, bükk színű furnér asztal. Mérete: 50 cm x 50 cm x 55 cm. Profilozott élű, lábszerkezete igényesen megmunkált tömörfa.</t>
  </si>
  <si>
    <t xml:space="preserve">"L" alakú irodai asztal, elő-, és oldalpanelekkel 150 cmx75 cm,  3/4 kör alakú (R=75 cm) tárgyaló asztal toldattal, minimum 25 mm-es laminált lap tetővel választható színben, színazonos, minimum 2 mm-es ABS élzárással, lábszerkezet: préselt ívelt acéllemez (lv. min. 2 mm) talpú, szintezhető "T" láb. A függőleges lábelem acélcsőből (min. d= 50x2 mm) vagy zártszelvényből (min. 40x80x2 mm), felül merevített profilú összekötő konzollal készüljön. A lábak között fém összekötő gerenda van, mely kábeltálcaként is szolgál. Az asztal lábszerkezetének fém elemei stabil hegesztett kapcsolattal készüljenek. A láb  finom struktúr felületű, porszórt felülettel. A kábelátvezetés 2 db minimum d=60 mm, fedlappal ellátott kivehető kábelátvezető gyűrű legyen.  A 3 fiókos, görgős, zárható  alátétszekrény, fém fogantyúval az asztalhoz illő kivitelben készüljön. </t>
  </si>
  <si>
    <t>“L” alakú irodai asztal, elő-, és oldalpanelekkel 150 cmx75 cm, plusz kiegészítő asztal: 75 cmx50 cm,minimum 25 mm-es laminált lap tetővel választható színben, színazonos, minimum 2 mm-es ABS élzárással, lábszerkezet: préselt ívelt acéllemez (lv. min. 2 mm) talpú, szintezhető "T" láb. A függőleges lábelem acélcsőből (min. d= 50x2 mm) vagy zártszelvényből (min. 40x80x2 mm), felül merevített profilú összekötő konzollal készüljön. A lábak között fém összekötő gerenda van, mely kábeltálcaként is szolgál. Az asztal lábszerkezetének fém elemei stabil hegesztett kapcsolattal készüljenek. A láb finom struktúr felületű, porszórt felülettel. A kábelátvezetés 2 db minimum d=60 mm, fedlappal ellátott kivehető kábelátvezető gyűrű legyen.  A 3 fiókos, görgős, zárható  alátétszekrény, fém fogantyúval az asztalhoz illő kivitelben készüljön.</t>
  </si>
  <si>
    <t>Irodai íróasztal 150*75*74 cm, minimum 25 mm-es laminált lap tetővel választható színben, színazonos, minimum 2 mm-es ABS élzárással, lábszerkezet: préselt ívelt acéllemez (lv. min. 2 mm) talpú, szintezhető "T" láb. A függőleges lábelem acélcsőből (min. d= 50x2 mm) vagy zártszelvényből (min. 40x80x2 mm), felül merevített profilú összekötő konzollal készüljön. A lábak között fém összekötő gerenda van, mely kábeltálcaként is szolgál. Az asztal lábszerkezetének fém elemei stabil hegesztett kapcsolattal készüljenek. A láb finom struktúr felületű, porszórt felülettel. A kábelátvezetés 2 db minimum d=60 mm, fedlappal ellátott kivehető kábelátvezető gyűrű legyen.  A 3 fiókos, görgős, zárható  alátétszekrény, fém fogantyúval az asztalhoz illő kivitelben készüljön.</t>
  </si>
  <si>
    <t xml:space="preserve">Irodai iróasztal 150*75*74 cm, minimum 25 mm-es laminált lap tetővel választható színben, színazonos, minimum 2 mm-es ABS élzárással, lábszerkezet: préselt ívelt acéllemez (lv. min. 2 mm) talpú, szintezhető "T" láb. A függőleges lábelem acélcsőből (min. d= 50x2 mm) vagy zártszelvényből (min. 40x80x2 mm), felül merevített profilú összekötő konzollal készüljön. A lábak között fém összekötő gerenda van, mely kábeltálcaként is szolgál. Az asztal lábszerkezetének fém elemei stabil hegesztett kapcsolattal készüljenek. A láb finom struktúr felületű, porszórt felülettel. A kábelátvezetés 2 db minimum d=60 mm, fedlappal ellátott kivehető kábelátvezető gyűrű legyen. </t>
  </si>
  <si>
    <t>Kör alakú asztal, d=90 cm,  25 mm vastag fehér HPL tetővel, színazonos, 2 mm vastag ABS élzárással. 4 db esztergált tömörfa lábszerkezet, a lábvégeken koptatóval ellátva.</t>
  </si>
  <si>
    <t>Mérete: D=60*55 cm, középpontos, fém lábazat, poszórt kivitelben. A tető festett MDF, vastagsága minimum 30 mm, az asztal éle "cápa orr forma" profillal készül, választhatő színben.</t>
  </si>
  <si>
    <t>Mérete: 120*80*75 cm, kültéri, időtálló kivitelben, választható színben. Összecsukható vagy rakásolható kivitel.</t>
  </si>
  <si>
    <t>80cmx80cmx75cm-es asztal, középpontos fém lábszerkezet, az irodabútorral megegyező színben.A tető min. 25mm-es laminált lap, min. 2mm-es színazonos ABS élzárással, választható színben.</t>
  </si>
  <si>
    <t>d=80cmx75cm, középpontos fém lábszerkezet, az irodabútorral megegyező színben. A tető min. 25mm-es laminált lap., min. 2mm-es színazonos ABS élzárással, választható színben.</t>
  </si>
  <si>
    <t xml:space="preserve">d=150 cm asztal, 1db lábbal, állítható magasságban, alátámasztva. Tető: min 25mm-es laminált lap. Min.: 2mm-es színazonos ABS élzárással, választható színben. </t>
  </si>
  <si>
    <t>150 cm-es, magassága min.: 30cm. Mindkét oldalon a forgószékkel megegyező szövet borítással, szivacsbetéttel tűzhető kivitelben.</t>
  </si>
  <si>
    <t>íróasztal konténerrel, 160*80*72</t>
  </si>
  <si>
    <t>íróasztal, 180*80*72</t>
  </si>
  <si>
    <t>irodai munkaszék</t>
  </si>
  <si>
    <t>Kartámlás tárgyalószék, rakásolható, ergonomikus kialakítású, alu színú porszórt felületű fém vázzal. Az ülés és a támla is azonos szövettel kárpitozott, választható színben, a karfa műanyag.</t>
  </si>
  <si>
    <t>pl.: Telmex Easy Space</t>
  </si>
  <si>
    <t>Cseresznye szín, min. 25mm-es melamin asztallappal, min. 2mm-es színazonos ABS élzárással, négyszögletes alu lábbal.</t>
  </si>
  <si>
    <t>Cseresznye szín, min. 25mm-es melamin asztallappal, min. 2mm-es színazonos ABS élzárással, négyszögeletes alu lábbal.</t>
  </si>
  <si>
    <t xml:space="preserve">Cseresznye szín, min. 25mm-es melamin asztallappal, min. 2mm-es színazonos ABS élzárással, négyszögletes alu lábbal. </t>
  </si>
  <si>
    <t>Cseresznye szín, min. 25mm-es melamin asztallappal, min. 2mm-es színazonos ABS élzárással, négyszögletes alu lábbal. A konténer méretei:43*60*60, 3+1 fiók, cseresznye szín, görgős, min. 2mm-es színazonos ABS élzárással.</t>
  </si>
  <si>
    <t>Kartámla nélküli, egybepalástú, kemény, dekoritozott felületű (a szín választható), ergonomikus kialakítású szék. A fémvázas négyzetes keresztmetszetű, porszórt kivitelű, színe RAL katalógusból választható. Rakásolható, sorolható, az ülés alatt műanyag távtartók kerülnek elhelyezésre. A szék háttámlájába az Egyetem 50*50 mm-es méretű logóját (később lesz megadva) lézeresen bele kell gravírozni.</t>
  </si>
  <si>
    <t>Rakásolható, kültéri kivtelben, az asztallal (A17) egy garnitúrát képez. Színe választható.</t>
  </si>
  <si>
    <t>Mérete: 160*80*75 cm, 25 mm vastag HPL tetővel választható színben, színazonos, 2 mm vastag ABS élzárással. 4 db négyzetes keresztmetszetű, tömörfa lábszerkezettel, a lábvégeken koptatóval.</t>
  </si>
  <si>
    <t>Natúr lakkozott nyírfa alapanyagú karos szék, kárpitozott ülőlappal (szövet választható), léces háttámlával. A szék kényelmes, masszív, könnyű. Magassága minimum 85 cm. A16-os asztalhoz illő színben.</t>
  </si>
  <si>
    <t>Kartámla nélküli, egybepalástú, fehér színnel belső és külső fele egyaránt HPL dekoritozott (vast.min 0,8 mm-es) felületű, min 10 mm vastag rétegelt hajlított bükk palástú, ergonomikus kialakítású, rakásolható szék. A furnérok rétegszáma 9. A palást, a stabilitás érdekében, kontrázott szálirányú. A palást felső sarkai min. R10-nek megfelelő, alsó sarkai min. R15-nek megfelelően kerekített. A palást éleinek a felületre merőlegesnek kell lennie. A fémváz négyzetes keresztmetszetű (mi. 15*15*2 mm) zártszelvényből készül és min. 30*5 mm ülés alatt elhelyezett 2 db laposvas üléstartó és lábszerkezetet összefogó kötővel ellátott. A fém lábszerkezet hátsó lábai és hátsó kávája, ill. első lába oldalkávája egy anyagból, hajlítással készülnek. Az első láb oldalkáva egységet hegesztéssel köti össze a laposvas. A laposvason keresztül, famenetes anyával van a palást rögzítve. A rögzítő csavarok felülről nem látszódnak. A csavar és a laposvas közé fogazott alátétet kell elhelyezni. A fémváz és a palást közé távtartó gyűrűt kell elhelyezni. 
ivitele RAL 9003 fehér struktúr felületű porszórt. A szék rakásolható. Az ülés alatt, a fém vázra műanyag távtartók kerülnek elhelyezésre. A hátsó lábak egymáshoz és az első lábakhoz képest terpesztettek.  A szék háttámlájába az Egyetem 50*50 mm-es méretű logóját (később lesz megadva) lézeresen bele kell gravírozni. Min. befoglaló méretek: magasság: 870 mm; szélesség: 480 mm; mélység: 540 mm; ülésmagasság: 465 mm.</t>
  </si>
  <si>
    <t xml:space="preserve">Klasszikus stílusú, tömörfa lábszerkezetű  fotel . A fotel kecses megjelenésű, elegáns ülőbútor kárpitozott karfával. Az ülőfelület és a háttámla konyak színű bőrrel bevont, pácszíne választható.A támla fa keret szerekezetbe kerül. Pácszíne választható. A fotel min. magassága: 84 cm, min. szélessége: 63 cm, min. mélysége: 74 cm. </t>
  </si>
  <si>
    <t>A felső támlakötőn az Egyetem logóját kell megjeleníteni. Tömörfa vázszerkezetű, karfás, magas támlás karszék. Az ülés és a háttámla is fakeretbe kerül. A karfa vége, igazodva a kéztartáshoz, lekerekített. A támla kötő íves, igényesen megmunkált. A szék stabilitását 2db oldal kötő biztosítja a lábvégeken filces koptató kerül elhelyezésre. A karszék min. magassága 100cm, min. szélessége: 59cm, min. mélysége 54cm. Az ülőfelület és a háttámla konyak színű bőrrel bevont, pácszíne választható.</t>
  </si>
  <si>
    <t>Mérete: 80*40*182 cm, anyaga 18 mm-es laminált lap, szintezőcsavarral ellátva. A tető, fenéklap és az ajtólapok is 18 mm-es, az asztallal azonos színben, élzárása színazonos 2 mm-es ABS. A zár rúdzáras kivitelű, a furattávolság minimum 90 mm-es. A szekrény fém fogantyúkkal van ellátva. Hátlap színazonos.</t>
  </si>
  <si>
    <t>Mérete: 80*40*182 cm, furnérozott kivitelben, szintezőcsavarral ellátva. A tető, fenéklap és az ajtólapok is 18 mm-es, az asztallal azonos színben, élzárása színazonos 2 mm-es ABS. A zár rúdzáras kivitelű, a furattávolság minimum 90 mm-es. A szekrény fém fogantyúkkal van ellátva. Hátlap színazonos.</t>
  </si>
  <si>
    <t>Mérete: 80*40*182 cm, anyaga 18 mm-es laminált lap, szintezőcsavarral ellátva. A tető és a fenéklap is 18 mm-es, az asztallal azonos színben, élzárása színazonos 2 mm-es ABS. Hátlap színazonos.</t>
  </si>
  <si>
    <t>Mérete: 80*40*182 cm, furnérozott kivitelben, szintezőcsavarral ellátva. A tető és a fenéklap is 18 mm-es, az asztallal azonos színben, élzárása színazonos 2 mm-es ABS. Hátlap színazonos.</t>
  </si>
  <si>
    <t>kérünk opcióban kártyaolvasós verziót is megadni</t>
  </si>
  <si>
    <t>Mérete: 80*40*109 cm, anyaga min.: 18 mm-es laminált lap, szintezőcsavarral ellátva. A tető, fenéklap és az ajtólapok is 18 mm-es, az asztallal azonos színben, élzárása színazonos 2 mm-es ABS. Hátlap színazonos.</t>
  </si>
  <si>
    <t>Mérete: 80*40*109 cm, tömörfa, szintezőcsavarral ellátva.A tető, fenéklap és az ajtólapok is 18 mm-es, az asztallal azonos színben, elzárása színazonos 2 mm-es ABS. Hátlap színazonos.</t>
  </si>
  <si>
    <t>irodai hulladéktároló, anyaga lehet fém, vagy műanyag, színe válaszható</t>
  </si>
  <si>
    <t>Tömörfa vázas fotel, kárpitozott ülőlappal és íves háttámlával. A fotel pácszíne választható. Kárpitozása választható, magas minőségű, teflonos bevonatú elegáns szövet. A fotel háttámláján felül tömör bükkfa kötő biztosítja a könnyű megfogást, illetve kezelhetőséget. A fotel magassága minimum 75 cm, szélessége minimum 60 cm. A felső támlakötőre az Egyetem 50*50 mm-es méretű logóját kell gravírozni.</t>
  </si>
  <si>
    <t>sorolható fotelsor</t>
  </si>
  <si>
    <t xml:space="preserve">A garnitúra elemei: 2 db kétszemélyes kanapé, 1 db alacsony asztal. Ülőbútorok szögletes formájúak, textilbőr kárpitozással választható színben,  asztal mérete: 50*100/45 cm, a tetőlap min.: 25 mm-es dekoritozott, 2 mm-es ABS élzárással. </t>
  </si>
  <si>
    <t>Sorolható ülőkockák, téglatestek fixen egymáshoz rögzíthetően vagy önállóan elhelyezve. Az ülőkockák mérete minimum 45*45*50 cm, illetve 100*45*50 cm. Lábazata min.:100 mm magas dekoritozott felülettel, oldalához képest 20 mm-es visszaállással.Felső kárpitozott része síkokkal határolt, függőleges és vízszintes élei R=30 mm-es lekerekítéssel, függőleges élei varrottak, felső vízszintes élei tűzöttek. Kárpitozott rész oldala 20 mm vastag habbal burkolva. Az ülőfelület több rétegű, legalább 80 mm vastag habbal burkolva, melyből a felső réteg legalább 20 mm vastag rugalmas habból készüljön. A textilbőr kárpitozás martindale teszt száma minimum 100000. A textilbőr rendelkezzen Permablok és Silverguard bevizsgálással. A kárpitozás UV álló. Az asztal középpontos fém lábszerkezetű, négyzetes talppal, porszórt kivitelben. Az asztalok mérete: 60*70 cm, a tetőlap min.: 25 mm-es dekoritozott, 2 mm-es ABS élzárással. A garnitúra elemei: 2 db 60cmx70cmx75cm-es asztal, 2 db 45cmx45cmx50cm-es ülőkocka, 1db 100cmx45cmx50cm-es tégla ülőrész, téglatest formájú. Válaszható színben.</t>
  </si>
  <si>
    <t>2 személyes kanapé, fekete textilbőr kárpitozással</t>
  </si>
  <si>
    <t>Mérete: 120*50*74 cm, fehér, minimum 25 mm-es laminált lap tetővel, színazonos, fehér, minimum 1,8 mm-es ABS élzárással, lábszerkezet: préselt ívelt acéllemez (lv. min. 2 mm) talpú, szintezhető "T" láb. A függőleges lábelem acélcsőből (min. d= 50x2 mm) vagy zártszelvényből (min. 40x80x2 mm), felül merevített profilú összekötő konzollal készüljön. A lábak között fém összekötő gerenda van, mely kábeltálcaként is szolgál. Az asztal lábszerkezetének fém elemei stabil hegesztett kapcsolattal készüljenek. A láb színe fehér, RAL 9033, finom struktúr felületű, porszórt felülettel. A kábelátvezetés 2 db minimum d=60 mm, fedlappal ellátott kivehető kábelátvezető gyűrű legyen.</t>
  </si>
  <si>
    <t>Magastámlás, főnöki forgószék fa vázzal, magasságban állítható támlával, fa karrátéttel és fejtámlával. Dupla kerekű, nagy teherbírású, műanyag futófelületű görgők, 11 mm-es csapmérettel, 5 ágú fa lábkereszt, szinkron vasalat, gázlift. Választható bőrrel kárpitozott (konyak szín).</t>
  </si>
  <si>
    <r>
      <t>A garnitúra elemei: 1 db 2 személyes kanapé, 2 db fotel és 1 db alacsony asztal. A 2 személyes kanapé szögletes formájú vastag kárpitozással, bonell rugós üléssel,  választható textilbőr bevonattal, rozsdamentes acél, vagy matt króm színű acél lábakkal. A fotelek szögletes formájú vastag kárpitozással, bonell rugós üléssel, választható textilbőr bevonattal, a kanapéval azonos színben és kivitelben, rozsdamentes acél</t>
    </r>
    <r>
      <rPr>
        <strike/>
        <sz val="11"/>
        <rFont val="Calibri"/>
        <family val="2"/>
        <charset val="238"/>
        <scheme val="minor"/>
      </rPr>
      <t>cső</t>
    </r>
    <r>
      <rPr>
        <sz val="11"/>
        <rFont val="Calibri"/>
        <family val="2"/>
        <charset val="238"/>
        <scheme val="minor"/>
      </rPr>
      <t>, vagy matt króm színű acél lábakkal, vagy központi lábbal, max. 90*90 cm alapterülettel. A téglalap alakú alacsony asztal minimum 50*100/45 cm-es méretben, 4 db rozsdamentes, vagy matt króm színű acél lábakkal,edzett üveg betéttel.</t>
    </r>
  </si>
  <si>
    <t>Kérjük az asztal furnéranyagának, az elvárt felületkezelésnek a  meghatározását!</t>
  </si>
  <si>
    <t xml:space="preserve">Tárgyi leírásnak a mellékelt képen lévő asztal nem felel meg! Kérjük az ellentmondás feloldását! </t>
  </si>
  <si>
    <t xml:space="preserve">Tárgyi leírásnak a mellékelt képen lévő asztal nem felel meg! A képen egy motoros mozgatású magasságában állítható íróasztal látható, a leírás szintezhető kivitelt fogalmaz meg! Kérjük az ellentmondás feloldását! </t>
  </si>
  <si>
    <t>Kérjük a komód furnéranyagának, az elvárt felületkezelésnek a  meghatározását!</t>
  </si>
  <si>
    <t>Kérdés</t>
  </si>
  <si>
    <t>Kérdés ssz.</t>
  </si>
  <si>
    <t>1.</t>
  </si>
  <si>
    <t xml:space="preserve">Tárgyi leírásnak a mellékelt képen lévő asztal nem felel meg! Kérjük az ellentmondás feloldását! Kérjük a leírásban lévő alátétszekrény pontos műszaki paramétereit meghatározni (méret, fiók anyaga, funkciói, stb.)! Továbbá a leírás szerinti lábszerkezet pontosítását, az alumínium díszítőelem részletesebb leírását! Elektromosan emelhető vagy fix magasságú lábazat szükséges? </t>
  </si>
  <si>
    <t>2.</t>
  </si>
  <si>
    <t>3.</t>
  </si>
  <si>
    <t>Kérjük az asztal furnéranyagának, az elvárt felületkezelésnek a  meghatározását! A fotón látható asztal gyári mérete 160*78*100 cm, ezzel szemben a kért méret 78*300*100 cm. Kérjük megadni ennek tükrében, hogy 2 db asztalra van szükség (ebbel az esetben a teljes hossz 320 cm), vagy esetleg egyedi kivitelre, mivel a megadott típus nem rendelkezik a kívánt méretben. Az egyedi kivitel esetén részletes rajzot kérünk a kivitelről, lábak sorolási módjáról, stb.</t>
  </si>
  <si>
    <t>4.</t>
  </si>
  <si>
    <t>5.</t>
  </si>
  <si>
    <t>6.</t>
  </si>
  <si>
    <t>Rajzot, tervet kérünk a konkrét kivitelről. A profilozott élkiképzés pontos meghatározását, valamint a felületkezelés módját, anyagát kérjük.</t>
  </si>
  <si>
    <t>7.</t>
  </si>
  <si>
    <t>Kérjük az asztal furnéranyagának, az elvárt felületkezelésnek a  meghatározását! Az asztal gyári mérete a honlap szerint 78 cm, a kiírás szerint viszont 66 cm. Kérjük az ellentmondás feloldását.</t>
  </si>
  <si>
    <t>8.</t>
  </si>
  <si>
    <t>Kérjük az asztal furnéranyagának, az elvárt felületkezelésnek a  meghatározását! A fotón látható asztal gyári mérete 160*78*100 cm, ezzel szemben a kért méret 500*180 cm. Kérjük megadni ennek tükrében, hogy több darab asztalra van szükség, vagy esetleg egyedi kivitelre, mivel a megadott típus nem rendelkezik a kívánt méretben. Az egyedi kivitel esetén részletes rajzot kérünk a kivitelről, lábak sorolási módjáról, stb. Kérjük továbbá a magasság megadását. Kábelfelvezetés szükséges? Kérjük a kábelkivezetők anyagát, méretét és mennyiségét megadni.</t>
  </si>
  <si>
    <t>Kérjük az asztal furnéranyagának, az elvárt felületkezelésnek a  meghatározását! A fotón látható asztal gyári mérete 160*78*100 cm, ezzel szemben a kért méret 500*180 cm. Kérjük megadni ennek tükrében, hogy több darab asztalra van szükség, vagy esetleg egyedi kivitelre, mivel a megadott típus nem rendelkezik a kívánt méretben. Az egyedi kivitel esetén részletes rajzot kérünk a kivitelről, lábak sorolási módjáról, stb. Kérjük továbbá a magasság megadását. Kérjük továbbá a magasság megadását. Kábelfelvezetés szükséges? Kérjük a kábelkivezetők anyagát, méretét és mennyiségét megadni.</t>
  </si>
  <si>
    <t>9.</t>
  </si>
  <si>
    <t>10.</t>
  </si>
  <si>
    <t xml:space="preserve">Tárgyi leírásnak a mellékelt képen lévő asztal nem felel meg! A képen egy motoros mozgatású magasságában állítható íróasztal látható, a leírás szintezhető kivitelt fogalmaz meg! Kérjük az ellentmondás feloldását! Kérjük a leírásban lévő alátétszekrény pontos műszaki paramétereit meghatározni (méret, fiók anyaga, funkciói, stb.)! </t>
  </si>
  <si>
    <t>11.</t>
  </si>
  <si>
    <t>Tárgyi leírásnak a mellékelt képen lévő asztal nem felel meg! A képen egy motoros mozgatású magasságában állítható íróasztal látható, a leírás szintezhető kivitelt fogalmaz meg! Kérjük az ellentmondás feloldását! A fotón látható lábszerkezet a kívánt 50 cm mélységgel nem készül, hanem 60 cm mély asztalokhoz illeszkedik. Valóban a fotón látható jellegű asztalt kérik?</t>
  </si>
  <si>
    <t>13.</t>
  </si>
  <si>
    <t>14.</t>
  </si>
  <si>
    <t>Tárgyi leírásnak a mellékelt képen lévő asztal nem felel meg! A képen egy kávaszerkezetes fémlábas asztal látható, ami nem zárja ki a kábeltálca felszerelését, de ebben az esetben az nem szolgál az asztalláb szerkezeti összekötő gerendaként! Kérjük az ellentmondás feloldását! Kérjük megadni az elő- és oldallapok rögzítési módját.</t>
  </si>
  <si>
    <t>Kérjük megadni a lábszerkezet fafaját, felületkezelését.</t>
  </si>
  <si>
    <t>15.</t>
  </si>
  <si>
    <t xml:space="preserve">16. </t>
  </si>
  <si>
    <t>17.</t>
  </si>
  <si>
    <t>A megadott referencia típus nem kültéri és nem összecsukható vagy rakásolható kivitelű. Kérjük az ellentmondás feloldását.</t>
  </si>
  <si>
    <t>18.</t>
  </si>
  <si>
    <t>Pontosan melyik irodabútorral megegyező szín szükséges? Kérjük a lábszerkezet kivitelének pontosítását (pl. négyzetes/kerek).</t>
  </si>
  <si>
    <t>19.</t>
  </si>
  <si>
    <t>20.</t>
  </si>
  <si>
    <t>Kérjük a támaszláb kivitelének a meghatározását. Valóban elegendő az egy darab láb?</t>
  </si>
  <si>
    <t>21.</t>
  </si>
  <si>
    <t>21. A 30 cm magasság az asztaltető síkja fölött értendő? Kérjük megadni a rögzítés módját, kivitelét, vagy esetleg padlóra állított?</t>
  </si>
  <si>
    <t>22.</t>
  </si>
  <si>
    <t xml:space="preserve">A referenciaként megadott típusú asztal már nincs cseresznye színben, kivonták a forgalomból. Kérünk más színt meghatározni. Az "alu láb" megnevezés anyagra vagy színre vonatkozik? Milyen asztal kiegészítéseként értendő? </t>
  </si>
  <si>
    <t>23.</t>
  </si>
  <si>
    <t>24.</t>
  </si>
  <si>
    <t>A referenciaként megadott típusú asztal már nincs cseresznye színben, kivonták a forgalomból. Kérünk más színt meghatározni. Az "alu láb" megnevezés anyagra vagy színre vonatkozik? Milyen asztal kiegészítéseként értendő? A konténer fiókjának mi az anyaga? Zárható?</t>
  </si>
  <si>
    <t>25.</t>
  </si>
  <si>
    <t>26.</t>
  </si>
  <si>
    <t>A leírásban lemezelt (azaz rétegelt lemez) palástú szék szerepel, a fotón és a referenciaként megadott típus viszont műanyag palástos. Kérjük az ellentmondás feloldását.</t>
  </si>
  <si>
    <t>27.</t>
  </si>
  <si>
    <t>A leírásban lemezelt (azaz rétegelt lemez) palástú szék szerepel, a fotón és a referenciaként megadott típus viszont műanyag. Kérjük az ellentmondás feloldását.</t>
  </si>
  <si>
    <t>28.</t>
  </si>
  <si>
    <t>Válasz</t>
  </si>
  <si>
    <t>A tárgyi leírás a mérvadó, a mellékelt kép tájékoztató jellegű illusztráció; "a képek és a gyártói/forgalmazói megnevezések csak példának vannak megadva", az ezektől való eltérés megengedett.</t>
  </si>
  <si>
    <t>A tárgyi leírás a mérvadó, a mellékelt kép tájékoztató jellegű illusztráció; "a képek és a gyártói/forgalmazói megnevezések csak példának vannak megadva".</t>
  </si>
  <si>
    <t xml:space="preserve">A tárgyi leírás a mérvadó, a mellékelt kép tájékoztató jellegű illusztráció; "a képek és a gyártói/forgalmazói megnevezések csak példának vannak megadva"
A tárgyi leírás szerinti kivitel szükséges; magasságában nem motoros mozgatással állítható  asztal.
</t>
  </si>
  <si>
    <t>A tárgyi leírás a mérvadó, a mellékelt kép tájékoztató jellegű illusztráció; "a képek és a gyártói/forgalmazói megnevezések csak példának vannak megadva"
A tárgyi leírás szerinti kivitel szükséges; magasságában nem motoros mozgatással állítható asztal.
A leírás szerinti lábeszerkezettel szükséges az asztalt gyártani.</t>
  </si>
  <si>
    <t>A tárgyi leírás a mérvadó, a mellékelt kép tájékoztató jellegű illusztráció; "a képek és a gyártói/forgalmazói megnevezések csak példának vannak megadva"
A tárgyi leírás szerinti kivitel szükséges; magasságában nem motoros mozgatással állítható asztal.
A tárgyi leírás szerinti lábszerkezettel szükséges az asztalt gyártani.
Az elő- és oldallap oldható kötésű rögzítési módját Ajánlatadó nem kívánja megadni.</t>
  </si>
  <si>
    <t>A bútor színe a példában megadott Forgalmazó bútor családjának Tabac Cherry színű bútora, vagy ezzel egyenértékű termék.
A láb aluminium kivitelű.
Nem értendő kiegészítésként.</t>
  </si>
  <si>
    <t>A példában megadott Forgalmazó bútor családjának Tabac Cherry színű bútorához szükséges kiegészítő asztal, Ajánlatkérő elfogad színben és paramétereiben ezzel egyenértékű terméket is.
A láb aluminium kivitelű.
Az A25-ös asztal kiegészítéseként értendő.</t>
  </si>
  <si>
    <t>A tárgyi leírás a mérvadó, a mellékelt kép tájékoztató jellegű illusztráció; "a képek és a gyártói/forgalmazói megnevezések csak példának vannak megadva".
A konténer anyaga meg van adva a leírásban, ugyanis  konténer és az alátétszekrény azonos bútort jelent a jelen tételnél.
Ajánlatkérő nem köti meg a konténer méretét, funkciójában illeszkedjen az asztalhoz.
Ajánlatkérő nem köti meg az alumínium díszítőelem paramétereit, annak stílusában illeszkednie kell az asztalhoz.
Nem szükséges elektromosan emelhető lábazat kialakítás. Fix a méretben megadott lábazat szükséges, finombeállítási lehetőséggel.</t>
  </si>
  <si>
    <t>A tárgyi leírás a mérvadó, a mellékelt kép tájékoztató jellegű illusztráció; "a képek és a gyártói/forgalmazói megnevezések csak példának vannak megadva"
 A tárgyi leírás szerinti kivitel szükséges magasságában nem motoros mozgatású asztal.
Ajánlatkérő nem köti meg a konténer méretét, funkciójában illeszkedjen az asztalhoz.</t>
  </si>
  <si>
    <t>A bútor színe a példában megadott Forgalmazó bútor családjának Tabac Cherry színű bútora, vagy ezzel egyenértékű termék.
Nem értendő kiegészítésként.
A láb aluminium kivitelű.
Konténer fiókjának azonos az anyaga az asztallappal.</t>
  </si>
  <si>
    <t>A lábszerkezet felületkezelésének a szakmai szabályok szerint a felsőoktatási intézmény igénybevételének megfelelően tartósnak kell lennie és Ajánlatkérő nem kívánja eldönteni a lábszerkezet fafaját.</t>
  </si>
  <si>
    <t>A bútor anyagának bükk furnérnak kell lennie, a  felületkezelésének a szakmai szabályok szerint a felsőoktatási intézmény igénybevételének megfelelően tartósnak kell lennie, ART10 Golden Cherry, vagy azzal egyenértékű színben, mely a képen látható.</t>
  </si>
  <si>
    <t xml:space="preserve">
A bútor anyagának bükk furnérnak kell lennie, a  felületkezelésének a szakmai szabályok szerint a felsőoktatási intézmény igénybevételének megfelelően tartósnak kell lennie, ART10 Golden Cherry, vagy azzal egyenértékű színben, mely a képen látható.
1 db 300 cm hosszú és 100 cm mély asztal szükséges a tételben, egyedi kivitelben. A gyártáshoz szükséges gyártmány terv elkészítése minden esetben az Ajánlatadó feladata.</t>
  </si>
  <si>
    <t xml:space="preserve">
A bútor anyagának a megadottnak kell lennie, felületkezelésének a szakmai szabályok szerint a felsőoktatási intézmény igénybevételének megfelelően tartósnak kell lennie, ART10 Golden Cherry, vagy azzal egyenértékű színben, mely a képen látható.
1  db asztal szükséges a tételben megadott méretben, egyedi kivitelben. A gyártáshoz szükséges gyártmány terv elkészítése minden esetben az Ajánlatadó feladata.
A bútor magassága 78 cm.
Kábelátvezetés nem szükséges.</t>
  </si>
  <si>
    <t xml:space="preserve">A bútor anyagának a megadottnak kell lennie, felületkezelésének a szakmai szabályok szerint a felsőoktatási intézmény igénybevételének megfelelően tartósnak kell lennie, ART10 Golden Cherry, vagy azzal egyenértékű színben, mely a képen látható.
1 db asztal szükséges a tételben megadott méretben, egyedi kivitelben. A gyártáshoz szükséges gyártmány terv elkészítése minden esetben az Ajánlatadó feladata.
A bútor magassága 78 cm.
Kábel átvezetés nem szükséges.
</t>
  </si>
  <si>
    <t>A gyártáshoz szükséges gyártmány terv elkészítése minden esetben az Ajánlatadó feladata.
Lencse formában gömbölyített profilozású élkiképzés szükséges.
A bútor anyagának bükk furnérnak kell lennie, felületkezelésének a szakmai szabályok szerint a felsőoktatási intézmény igénybevételének megfelelően tartósnak kell lennie választható színben.</t>
  </si>
  <si>
    <t>A bútor anyagának bükk furnérnak kell lennie, felületkezelésének a szakmai szabályok szerint a felsőoktatási intézmény igénybevételének megfelelően tartósnak kell lennie, ART10 Golden Cherry, vagy azzal egyenértékű színű kialakítás szükséges, mely a képen látható.
A tárgyi leírás szerinti méretben kérjük a bútort leszállítani.</t>
  </si>
  <si>
    <t>Ahogy a kiadott alaprajzokon látszódik az A8-as asztallal azonos kivitelű bútor szükséges. Lábszerkezetét Ajánlatkérő nem kívánja megkötni.</t>
  </si>
  <si>
    <t>Ahogy a kiadott alaprajzokon látszódik az A9-as asztallal azonos kivitelű bútor szükséges, az ott megadott paraméterek szerint.</t>
  </si>
  <si>
    <t>Asztaltető síkja fölött értendő a 30 cm magasság.
Azelválasztó panel oldható kötésű rögzítési módját Ajánlatadó nem kívánja megadni.</t>
  </si>
  <si>
    <t>A példában megadott Forgalmazó bútor családjának Tabac Cherry színű bútorához szükséges kiegészítő asztal, Ajánlatkérő elfogad színben és paramétereiben ezzel egyenértékű terméket is.
A láb anyaga aluminium kivitelű.
Az A25-ös asztal kiegészítéseként értendő.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</si>
</sst>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charset val="238"/>
      <scheme val="minor"/>
    </font>
    <font>
      <sz val="11"/>
      <color rgb="FF9C0006"/>
      <name val="Calibri"/>
      <family val="2"/>
      <charset val="238"/>
      <scheme val="minor"/>
    </font>
    <font>
      <sz val="11"/>
      <color theme="0"/>
      <name val="Calibri"/>
      <family val="2"/>
      <charset val="238"/>
      <scheme val="minor"/>
    </font>
    <font>
      <sz val="10"/>
      <color theme="1"/>
      <name val="Calibri"/>
      <family val="2"/>
      <charset val="238"/>
      <scheme val="minor"/>
    </font>
    <font>
      <b/>
      <sz val="10"/>
      <color theme="1"/>
      <name val="Calibri"/>
      <family val="2"/>
      <charset val="238"/>
      <scheme val="minor"/>
    </font>
    <font>
      <sz val="11"/>
      <name val="Calibri"/>
      <family val="2"/>
      <charset val="238"/>
      <scheme val="minor"/>
    </font>
    <font>
      <b/>
      <sz val="11"/>
      <name val="Calibri"/>
      <family val="2"/>
      <charset val="238"/>
      <scheme val="minor"/>
    </font>
    <font>
      <strike/>
      <sz val="11"/>
      <name val="Calibri"/>
      <family val="2"/>
      <charset val="238"/>
      <scheme val="minor"/>
    </font>
    <font>
      <sz val="10"/>
      <name val="Calibri"/>
      <family val="2"/>
      <charset val="238"/>
      <scheme val="minor"/>
    </font>
    <font>
      <b/>
      <sz val="10"/>
      <name val="Calibri"/>
      <family val="2"/>
      <charset val="238"/>
      <scheme val="minor"/>
    </font>
  </fonts>
  <fills count="4">
    <fill>
      <patternFill patternType="none"/>
    </fill>
    <fill>
      <patternFill patternType="gray125"/>
    </fill>
    <fill>
      <patternFill patternType="solid">
        <fgColor rgb="FFFFC7CE"/>
      </patternFill>
    </fill>
    <fill>
      <patternFill patternType="solid">
        <fgColor theme="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2" fillId="3" borderId="0" applyNumberFormat="0" applyBorder="0" applyAlignment="0" applyProtection="0"/>
  </cellStyleXfs>
  <cellXfs count="83">
    <xf numFmtId="0" fontId="0" fillId="0" borderId="0" xfId="0"/>
    <xf numFmtId="0" fontId="3" fillId="0" borderId="1" xfId="0" applyFont="1" applyBorder="1" applyAlignment="1">
      <alignment wrapText="1"/>
    </xf>
    <xf numFmtId="0" fontId="4" fillId="0" borderId="1" xfId="0" applyFont="1" applyBorder="1" applyAlignment="1">
      <alignment horizontal="center"/>
    </xf>
    <xf numFmtId="0" fontId="3" fillId="0" borderId="1" xfId="0" applyFont="1" applyBorder="1" applyAlignment="1">
      <alignment vertical="top" wrapText="1"/>
    </xf>
    <xf numFmtId="0" fontId="3" fillId="0" borderId="1" xfId="0" applyFont="1" applyBorder="1"/>
    <xf numFmtId="0" fontId="3" fillId="0" borderId="1" xfId="0" applyFont="1" applyBorder="1" applyAlignment="1">
      <alignment horizontal="center"/>
    </xf>
    <xf numFmtId="0" fontId="5" fillId="0" borderId="1" xfId="0" applyFont="1" applyFill="1" applyBorder="1" applyAlignment="1">
      <alignment vertical="center" wrapText="1"/>
    </xf>
    <xf numFmtId="0" fontId="5" fillId="0" borderId="0" xfId="0" applyFont="1" applyFill="1"/>
    <xf numFmtId="0" fontId="6" fillId="0" borderId="1" xfId="0" applyFont="1" applyFill="1" applyBorder="1" applyAlignment="1">
      <alignment horizontal="center" vertical="center"/>
    </xf>
    <xf numFmtId="0" fontId="5" fillId="0" borderId="0" xfId="2" applyFont="1" applyFill="1" applyAlignment="1">
      <alignment vertical="top" wrapText="1"/>
    </xf>
    <xf numFmtId="0" fontId="5" fillId="0" borderId="0" xfId="2" applyFont="1" applyFill="1" applyAlignment="1">
      <alignment vertical="center"/>
    </xf>
    <xf numFmtId="0" fontId="5" fillId="0" borderId="0" xfId="2" applyFont="1" applyFill="1"/>
    <xf numFmtId="0" fontId="5" fillId="0" borderId="1" xfId="0" applyFont="1" applyFill="1" applyBorder="1" applyAlignment="1">
      <alignment vertical="top" wrapText="1"/>
    </xf>
    <xf numFmtId="16" fontId="6" fillId="0" borderId="1" xfId="0" quotePrefix="1" applyNumberFormat="1" applyFont="1" applyFill="1" applyBorder="1" applyAlignment="1">
      <alignment horizontal="center" vertical="center"/>
    </xf>
    <xf numFmtId="0" fontId="5" fillId="0" borderId="0" xfId="0" applyFont="1" applyFill="1" applyAlignment="1">
      <alignment horizontal="center" vertical="top" wrapText="1"/>
    </xf>
    <xf numFmtId="0" fontId="5" fillId="0" borderId="0" xfId="0" applyFont="1" applyFill="1" applyAlignment="1">
      <alignment horizontal="center" vertical="center" wrapText="1"/>
    </xf>
    <xf numFmtId="0" fontId="5" fillId="0" borderId="1" xfId="0" applyFont="1" applyFill="1" applyBorder="1" applyAlignment="1">
      <alignment horizontal="center"/>
    </xf>
    <xf numFmtId="0" fontId="5" fillId="0" borderId="1" xfId="0" applyFont="1" applyFill="1" applyBorder="1"/>
    <xf numFmtId="0" fontId="5" fillId="0" borderId="1" xfId="0" applyFont="1" applyFill="1" applyBorder="1" applyAlignment="1">
      <alignment vertical="center"/>
    </xf>
    <xf numFmtId="0" fontId="5" fillId="0" borderId="0" xfId="0" applyFont="1" applyFill="1" applyBorder="1" applyAlignment="1">
      <alignment vertical="top" wrapText="1"/>
    </xf>
    <xf numFmtId="0" fontId="5" fillId="0" borderId="0" xfId="0" applyFont="1" applyFill="1" applyBorder="1" applyAlignment="1">
      <alignment vertical="center"/>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Alignment="1">
      <alignment vertical="top"/>
    </xf>
    <xf numFmtId="0" fontId="5" fillId="0" borderId="0" xfId="0" applyFont="1" applyFill="1" applyAlignment="1">
      <alignment vertical="center"/>
    </xf>
    <xf numFmtId="0" fontId="7" fillId="0" borderId="1" xfId="0" applyFont="1" applyFill="1" applyBorder="1" applyAlignment="1">
      <alignment vertical="center" wrapText="1"/>
    </xf>
    <xf numFmtId="0" fontId="5" fillId="0" borderId="0" xfId="0" applyFont="1" applyFill="1" applyBorder="1" applyAlignment="1">
      <alignment vertical="center" wrapText="1"/>
    </xf>
    <xf numFmtId="0" fontId="5" fillId="0" borderId="2" xfId="0" applyFont="1" applyFill="1" applyBorder="1" applyAlignment="1"/>
    <xf numFmtId="0" fontId="5" fillId="0" borderId="3" xfId="0" applyFont="1" applyFill="1" applyBorder="1" applyAlignment="1"/>
    <xf numFmtId="0" fontId="5" fillId="0" borderId="4" xfId="0" applyFont="1" applyFill="1" applyBorder="1" applyAlignment="1"/>
    <xf numFmtId="0" fontId="5" fillId="0" borderId="12" xfId="0" applyFont="1" applyFill="1" applyBorder="1" applyAlignment="1">
      <alignment vertical="top" wrapText="1"/>
    </xf>
    <xf numFmtId="0" fontId="5" fillId="0" borderId="12" xfId="0" applyFont="1" applyFill="1" applyBorder="1" applyAlignment="1">
      <alignment vertical="center"/>
    </xf>
    <xf numFmtId="0" fontId="5" fillId="0" borderId="8" xfId="0" applyFont="1" applyFill="1" applyBorder="1" applyAlignment="1">
      <alignment vertical="top" wrapText="1"/>
    </xf>
    <xf numFmtId="0" fontId="5" fillId="0" borderId="8" xfId="0" applyFont="1" applyFill="1" applyBorder="1" applyAlignment="1"/>
    <xf numFmtId="0" fontId="5" fillId="0" borderId="0" xfId="0" applyFont="1" applyFill="1" applyBorder="1" applyAlignment="1"/>
    <xf numFmtId="0" fontId="5" fillId="0" borderId="9" xfId="0" applyFont="1" applyFill="1" applyBorder="1" applyAlignment="1"/>
    <xf numFmtId="0" fontId="5" fillId="0" borderId="5" xfId="0" applyFont="1" applyFill="1" applyBorder="1" applyAlignment="1"/>
    <xf numFmtId="0" fontId="5" fillId="0" borderId="6" xfId="0" applyFont="1" applyFill="1" applyBorder="1" applyAlignment="1"/>
    <xf numFmtId="0" fontId="5" fillId="0" borderId="7" xfId="0" applyFont="1" applyFill="1" applyBorder="1" applyAlignment="1"/>
    <xf numFmtId="0" fontId="5" fillId="0" borderId="0" xfId="0" applyFont="1" applyFill="1" applyAlignment="1">
      <alignment vertical="top" wrapText="1"/>
    </xf>
    <xf numFmtId="0" fontId="8" fillId="0" borderId="1" xfId="0" applyFont="1" applyFill="1" applyBorder="1" applyAlignment="1">
      <alignment vertical="top" wrapText="1"/>
    </xf>
    <xf numFmtId="0" fontId="9" fillId="0" borderId="1" xfId="0" applyFont="1" applyFill="1" applyBorder="1" applyAlignment="1">
      <alignment horizontal="center" vertical="center"/>
    </xf>
    <xf numFmtId="0" fontId="8" fillId="0" borderId="2" xfId="0" applyFont="1" applyFill="1" applyBorder="1" applyAlignment="1"/>
    <xf numFmtId="0" fontId="8" fillId="0" borderId="3" xfId="0" applyFont="1" applyFill="1" applyBorder="1" applyAlignment="1"/>
    <xf numFmtId="0" fontId="8" fillId="0" borderId="4" xfId="0" applyFont="1" applyFill="1" applyBorder="1" applyAlignment="1"/>
    <xf numFmtId="0" fontId="8" fillId="0" borderId="8" xfId="0" applyFont="1" applyFill="1" applyBorder="1" applyAlignment="1"/>
    <xf numFmtId="0" fontId="8" fillId="0" borderId="0" xfId="0" applyFont="1" applyFill="1" applyBorder="1" applyAlignment="1"/>
    <xf numFmtId="0" fontId="8" fillId="0" borderId="9" xfId="0" applyFont="1" applyFill="1" applyBorder="1" applyAlignment="1"/>
    <xf numFmtId="0" fontId="8" fillId="0" borderId="1" xfId="0" applyFont="1" applyFill="1" applyBorder="1" applyAlignment="1">
      <alignment vertical="center"/>
    </xf>
    <xf numFmtId="0" fontId="8" fillId="0" borderId="5" xfId="0" applyFont="1" applyFill="1" applyBorder="1" applyAlignment="1"/>
    <xf numFmtId="0" fontId="8" fillId="0" borderId="6" xfId="0" applyFont="1" applyFill="1" applyBorder="1" applyAlignment="1"/>
    <xf numFmtId="0" fontId="8" fillId="0" borderId="7" xfId="0" applyFont="1" applyFill="1" applyBorder="1" applyAlignment="1"/>
    <xf numFmtId="0" fontId="8" fillId="0" borderId="1" xfId="0" applyFont="1" applyFill="1" applyBorder="1" applyAlignment="1">
      <alignment horizontal="center"/>
    </xf>
    <xf numFmtId="0" fontId="8" fillId="0" borderId="1" xfId="0" applyFont="1" applyFill="1" applyBorder="1"/>
    <xf numFmtId="0" fontId="5" fillId="0" borderId="0" xfId="0" applyFont="1" applyFill="1" applyAlignment="1">
      <alignment vertical="center" wrapText="1"/>
    </xf>
    <xf numFmtId="0" fontId="5" fillId="0" borderId="0" xfId="0" applyFont="1" applyFill="1" applyBorder="1" applyAlignment="1">
      <alignment horizontal="center" vertical="center"/>
    </xf>
    <xf numFmtId="0" fontId="5" fillId="0" borderId="0" xfId="0" applyFont="1" applyFill="1" applyAlignment="1">
      <alignment horizontal="left" vertical="center" wrapText="1"/>
    </xf>
    <xf numFmtId="0" fontId="5" fillId="0" borderId="0" xfId="1" applyFont="1" applyFill="1" applyAlignment="1">
      <alignment vertical="center" wrapText="1"/>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5" fillId="0" borderId="0" xfId="0" applyFont="1" applyFill="1" applyAlignment="1">
      <alignment horizontal="center" wrapText="1"/>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8" xfId="0" applyFont="1" applyFill="1" applyBorder="1" applyAlignment="1">
      <alignment horizontal="center"/>
    </xf>
    <xf numFmtId="0" fontId="5" fillId="0" borderId="0" xfId="0" applyFont="1" applyFill="1" applyBorder="1" applyAlignment="1">
      <alignment horizontal="center"/>
    </xf>
    <xf numFmtId="0" fontId="5" fillId="0" borderId="9" xfId="0" applyFont="1" applyFill="1" applyBorder="1" applyAlignment="1">
      <alignment horizontal="center"/>
    </xf>
    <xf numFmtId="0" fontId="5" fillId="0" borderId="5" xfId="0" applyFont="1" applyFill="1" applyBorder="1" applyAlignment="1">
      <alignment horizontal="center"/>
    </xf>
    <xf numFmtId="0" fontId="5" fillId="0" borderId="6" xfId="0" applyFont="1" applyFill="1" applyBorder="1" applyAlignment="1">
      <alignment horizontal="center"/>
    </xf>
    <xf numFmtId="0" fontId="5" fillId="0" borderId="7" xfId="0" applyFont="1" applyFill="1" applyBorder="1" applyAlignment="1">
      <alignment horizontal="center"/>
    </xf>
    <xf numFmtId="0" fontId="5" fillId="0" borderId="10" xfId="0" applyFont="1" applyFill="1" applyBorder="1" applyAlignment="1">
      <alignment horizontal="center"/>
    </xf>
    <xf numFmtId="0" fontId="5" fillId="0" borderId="11" xfId="0" applyFont="1" applyFill="1" applyBorder="1" applyAlignment="1">
      <alignment horizontal="center"/>
    </xf>
    <xf numFmtId="0" fontId="5" fillId="0" borderId="1" xfId="0" applyFont="1" applyFill="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cellXfs>
  <cellStyles count="3">
    <cellStyle name="Jelölőszín 1" xfId="2" builtinId="29"/>
    <cellStyle name="Normál" xfId="0" builtinId="0"/>
    <cellStyle name="Rossz" xfId="1" builtin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67</xdr:row>
      <xdr:rowOff>333376</xdr:rowOff>
    </xdr:from>
    <xdr:to>
      <xdr:col>5</xdr:col>
      <xdr:colOff>190500</xdr:colOff>
      <xdr:row>69</xdr:row>
      <xdr:rowOff>680357</xdr:rowOff>
    </xdr:to>
    <xdr:pic>
      <xdr:nvPicPr>
        <xdr:cNvPr id="7" name="OBERON-OB148-ID280_0002.jpg">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1" cstate="print">
          <a:extLst/>
        </a:blip>
        <a:srcRect t="6875" b="20561"/>
        <a:stretch>
          <a:fillRect/>
        </a:stretch>
      </xdr:blipFill>
      <xdr:spPr>
        <a:xfrm>
          <a:off x="5479256" y="30658595"/>
          <a:ext cx="1247775" cy="1108982"/>
        </a:xfrm>
        <a:prstGeom prst="rect">
          <a:avLst/>
        </a:prstGeom>
        <a:ln w="12700">
          <a:miter lim="400000"/>
        </a:ln>
      </xdr:spPr>
    </xdr:pic>
    <xdr:clientData/>
  </xdr:twoCellAnchor>
  <xdr:twoCellAnchor editAs="oneCell">
    <xdr:from>
      <xdr:col>6</xdr:col>
      <xdr:colOff>238125</xdr:colOff>
      <xdr:row>67</xdr:row>
      <xdr:rowOff>523876</xdr:rowOff>
    </xdr:from>
    <xdr:to>
      <xdr:col>9</xdr:col>
      <xdr:colOff>277070</xdr:colOff>
      <xdr:row>69</xdr:row>
      <xdr:rowOff>775607</xdr:rowOff>
    </xdr:to>
    <xdr:pic>
      <xdr:nvPicPr>
        <xdr:cNvPr id="8" name="Képernyőfotó 2018-01-08 - 9.45.56.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blip>
        <a:stretch>
          <a:fillRect/>
        </a:stretch>
      </xdr:blipFill>
      <xdr:spPr>
        <a:xfrm>
          <a:off x="4733925" y="7400926"/>
          <a:ext cx="1181945" cy="1009650"/>
        </a:xfrm>
        <a:prstGeom prst="rect">
          <a:avLst/>
        </a:prstGeom>
        <a:ln w="12700">
          <a:miter lim="400000"/>
        </a:ln>
      </xdr:spPr>
    </xdr:pic>
    <xdr:clientData/>
  </xdr:twoCellAnchor>
  <xdr:twoCellAnchor editAs="oneCell">
    <xdr:from>
      <xdr:col>2</xdr:col>
      <xdr:colOff>266700</xdr:colOff>
      <xdr:row>60</xdr:row>
      <xdr:rowOff>123825</xdr:rowOff>
    </xdr:from>
    <xdr:to>
      <xdr:col>8</xdr:col>
      <xdr:colOff>96257</xdr:colOff>
      <xdr:row>62</xdr:row>
      <xdr:rowOff>775607</xdr:rowOff>
    </xdr:to>
    <xdr:pic>
      <xdr:nvPicPr>
        <xdr:cNvPr id="13" name="OberonWork1.jp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extLst/>
        </a:blip>
        <a:srcRect l="5197" t="31953" r="13474" b="27311"/>
        <a:stretch>
          <a:fillRect/>
        </a:stretch>
      </xdr:blipFill>
      <xdr:spPr>
        <a:xfrm>
          <a:off x="3619500" y="3524250"/>
          <a:ext cx="2115557" cy="1409700"/>
        </a:xfrm>
        <a:prstGeom prst="rect">
          <a:avLst/>
        </a:prstGeom>
        <a:ln w="12700">
          <a:miter lim="400000"/>
        </a:ln>
      </xdr:spPr>
    </xdr:pic>
    <xdr:clientData/>
  </xdr:twoCellAnchor>
  <xdr:twoCellAnchor editAs="oneCell">
    <xdr:from>
      <xdr:col>6</xdr:col>
      <xdr:colOff>194982</xdr:colOff>
      <xdr:row>74</xdr:row>
      <xdr:rowOff>271343</xdr:rowOff>
    </xdr:from>
    <xdr:to>
      <xdr:col>9</xdr:col>
      <xdr:colOff>240330</xdr:colOff>
      <xdr:row>76</xdr:row>
      <xdr:rowOff>547887</xdr:rowOff>
    </xdr:to>
    <xdr:pic>
      <xdr:nvPicPr>
        <xdr:cNvPr id="14" name="Képernyőfotó 2018-01-08 - 9.45.56.p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cstate="print">
          <a:extLst/>
        </a:blip>
        <a:stretch>
          <a:fillRect/>
        </a:stretch>
      </xdr:blipFill>
      <xdr:spPr>
        <a:xfrm>
          <a:off x="6290982" y="25553414"/>
          <a:ext cx="1188348" cy="1038544"/>
        </a:xfrm>
        <a:prstGeom prst="rect">
          <a:avLst/>
        </a:prstGeom>
        <a:ln w="12700">
          <a:miter lim="400000"/>
        </a:ln>
      </xdr:spPr>
    </xdr:pic>
    <xdr:clientData/>
  </xdr:twoCellAnchor>
  <xdr:twoCellAnchor editAs="oneCell">
    <xdr:from>
      <xdr:col>3</xdr:col>
      <xdr:colOff>227851</xdr:colOff>
      <xdr:row>256</xdr:row>
      <xdr:rowOff>358345</xdr:rowOff>
    </xdr:from>
    <xdr:to>
      <xdr:col>8</xdr:col>
      <xdr:colOff>45354</xdr:colOff>
      <xdr:row>258</xdr:row>
      <xdr:rowOff>1322917</xdr:rowOff>
    </xdr:to>
    <xdr:pic>
      <xdr:nvPicPr>
        <xdr:cNvPr id="17" name="Kép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02382" y="84571251"/>
          <a:ext cx="1722503" cy="1726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30232</xdr:colOff>
      <xdr:row>81</xdr:row>
      <xdr:rowOff>381000</xdr:rowOff>
    </xdr:from>
    <xdr:to>
      <xdr:col>8</xdr:col>
      <xdr:colOff>339587</xdr:colOff>
      <xdr:row>83</xdr:row>
      <xdr:rowOff>1587901</xdr:rowOff>
    </xdr:to>
    <xdr:pic>
      <xdr:nvPicPr>
        <xdr:cNvPr id="19" name="OBERON-OB148-ID280_0002.jpg">
          <a:extLst>
            <a:ext uri="{FF2B5EF4-FFF2-40B4-BE49-F238E27FC236}">
              <a16:creationId xmlns:a16="http://schemas.microsoft.com/office/drawing/2014/main" id="{00000000-0008-0000-0000-000013000000}"/>
            </a:ext>
          </a:extLst>
        </xdr:cNvPr>
        <xdr:cNvPicPr>
          <a:picLocks/>
        </xdr:cNvPicPr>
      </xdr:nvPicPr>
      <xdr:blipFill>
        <a:blip xmlns:r="http://schemas.openxmlformats.org/officeDocument/2006/relationships" r:embed="rId6" cstate="print">
          <a:extLst/>
        </a:blip>
        <a:srcRect t="6875" b="20561"/>
        <a:stretch>
          <a:fillRect/>
        </a:stretch>
      </xdr:blipFill>
      <xdr:spPr>
        <a:xfrm>
          <a:off x="4991515" y="32741152"/>
          <a:ext cx="2214355" cy="1968901"/>
        </a:xfrm>
        <a:prstGeom prst="rect">
          <a:avLst/>
        </a:prstGeom>
        <a:ln w="12700">
          <a:miter lim="400000"/>
        </a:ln>
      </xdr:spPr>
    </xdr:pic>
    <xdr:clientData/>
  </xdr:twoCellAnchor>
  <xdr:twoCellAnchor editAs="oneCell">
    <xdr:from>
      <xdr:col>3</xdr:col>
      <xdr:colOff>139147</xdr:colOff>
      <xdr:row>95</xdr:row>
      <xdr:rowOff>309562</xdr:rowOff>
    </xdr:from>
    <xdr:to>
      <xdr:col>8</xdr:col>
      <xdr:colOff>346266</xdr:colOff>
      <xdr:row>97</xdr:row>
      <xdr:rowOff>1664109</xdr:rowOff>
    </xdr:to>
    <xdr:pic>
      <xdr:nvPicPr>
        <xdr:cNvPr id="20" name="Kép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13678" y="47386875"/>
          <a:ext cx="2112119" cy="2116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254794</xdr:colOff>
      <xdr:row>137</xdr:row>
      <xdr:rowOff>97631</xdr:rowOff>
    </xdr:from>
    <xdr:to>
      <xdr:col>7</xdr:col>
      <xdr:colOff>190501</xdr:colOff>
      <xdr:row>139</xdr:row>
      <xdr:rowOff>789444</xdr:rowOff>
    </xdr:to>
    <xdr:pic>
      <xdr:nvPicPr>
        <xdr:cNvPr id="21" name="Kép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9325" y="64546162"/>
          <a:ext cx="1459707" cy="145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263</xdr:row>
      <xdr:rowOff>180975</xdr:rowOff>
    </xdr:from>
    <xdr:to>
      <xdr:col>6</xdr:col>
      <xdr:colOff>375152</xdr:colOff>
      <xdr:row>265</xdr:row>
      <xdr:rowOff>508000</xdr:rowOff>
    </xdr:to>
    <xdr:pic>
      <xdr:nvPicPr>
        <xdr:cNvPr id="24" name="Kép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01658" y="97653475"/>
          <a:ext cx="1680077" cy="1089025"/>
        </a:xfrm>
        <a:prstGeom prst="rect">
          <a:avLst/>
        </a:prstGeom>
      </xdr:spPr>
    </xdr:pic>
    <xdr:clientData/>
  </xdr:twoCellAnchor>
  <xdr:twoCellAnchor editAs="oneCell">
    <xdr:from>
      <xdr:col>2</xdr:col>
      <xdr:colOff>327773</xdr:colOff>
      <xdr:row>54</xdr:row>
      <xdr:rowOff>20730</xdr:rowOff>
    </xdr:from>
    <xdr:to>
      <xdr:col>6</xdr:col>
      <xdr:colOff>89647</xdr:colOff>
      <xdr:row>55</xdr:row>
      <xdr:rowOff>935061</xdr:rowOff>
    </xdr:to>
    <xdr:pic>
      <xdr:nvPicPr>
        <xdr:cNvPr id="56" name="Képernyőfotó 2018-01-08 - 9.45.56.png">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9" cstate="print">
          <a:extLst/>
        </a:blip>
        <a:stretch>
          <a:fillRect/>
        </a:stretch>
      </xdr:blipFill>
      <xdr:spPr>
        <a:xfrm>
          <a:off x="4910979" y="18510436"/>
          <a:ext cx="1285874" cy="1098428"/>
        </a:xfrm>
        <a:prstGeom prst="rect">
          <a:avLst/>
        </a:prstGeom>
        <a:ln w="12700">
          <a:miter lim="400000"/>
        </a:ln>
      </xdr:spPr>
    </xdr:pic>
    <xdr:clientData/>
  </xdr:twoCellAnchor>
  <xdr:twoCellAnchor editAs="oneCell">
    <xdr:from>
      <xdr:col>3</xdr:col>
      <xdr:colOff>161925</xdr:colOff>
      <xdr:row>123</xdr:row>
      <xdr:rowOff>457200</xdr:rowOff>
    </xdr:from>
    <xdr:to>
      <xdr:col>7</xdr:col>
      <xdr:colOff>275900</xdr:colOff>
      <xdr:row>125</xdr:row>
      <xdr:rowOff>788333</xdr:rowOff>
    </xdr:to>
    <xdr:pic>
      <xdr:nvPicPr>
        <xdr:cNvPr id="61" name="Kép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36456" y="59845575"/>
          <a:ext cx="1637975" cy="1093133"/>
        </a:xfrm>
        <a:prstGeom prst="rect">
          <a:avLst/>
        </a:prstGeom>
      </xdr:spPr>
    </xdr:pic>
    <xdr:clientData/>
  </xdr:twoCellAnchor>
  <xdr:twoCellAnchor editAs="oneCell">
    <xdr:from>
      <xdr:col>2</xdr:col>
      <xdr:colOff>330993</xdr:colOff>
      <xdr:row>130</xdr:row>
      <xdr:rowOff>292894</xdr:rowOff>
    </xdr:from>
    <xdr:to>
      <xdr:col>8</xdr:col>
      <xdr:colOff>191005</xdr:colOff>
      <xdr:row>132</xdr:row>
      <xdr:rowOff>857251</xdr:rowOff>
    </xdr:to>
    <xdr:pic>
      <xdr:nvPicPr>
        <xdr:cNvPr id="62" name="Kép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4" y="61788675"/>
          <a:ext cx="2146012" cy="1326357"/>
        </a:xfrm>
        <a:prstGeom prst="rect">
          <a:avLst/>
        </a:prstGeom>
      </xdr:spPr>
    </xdr:pic>
    <xdr:clientData/>
  </xdr:twoCellAnchor>
  <xdr:oneCellAnchor>
    <xdr:from>
      <xdr:col>2</xdr:col>
      <xdr:colOff>85725</xdr:colOff>
      <xdr:row>74</xdr:row>
      <xdr:rowOff>333376</xdr:rowOff>
    </xdr:from>
    <xdr:ext cx="1247775" cy="1104900"/>
    <xdr:pic>
      <xdr:nvPicPr>
        <xdr:cNvPr id="52" name="OBERON-OB148-ID280_0002.jpg">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12" cstate="print">
          <a:extLst/>
        </a:blip>
        <a:srcRect t="6875" b="20561"/>
        <a:stretch>
          <a:fillRect/>
        </a:stretch>
      </xdr:blipFill>
      <xdr:spPr>
        <a:xfrm>
          <a:off x="3438525" y="6962776"/>
          <a:ext cx="1247775" cy="1104900"/>
        </a:xfrm>
        <a:prstGeom prst="rect">
          <a:avLst/>
        </a:prstGeom>
        <a:ln w="12700">
          <a:miter lim="400000"/>
        </a:ln>
      </xdr:spPr>
    </xdr:pic>
    <xdr:clientData/>
  </xdr:oneCellAnchor>
  <xdr:oneCellAnchor>
    <xdr:from>
      <xdr:col>3</xdr:col>
      <xdr:colOff>104775</xdr:colOff>
      <xdr:row>89</xdr:row>
      <xdr:rowOff>0</xdr:rowOff>
    </xdr:from>
    <xdr:ext cx="2023855" cy="1792116"/>
    <xdr:pic>
      <xdr:nvPicPr>
        <xdr:cNvPr id="65" name="OBERON-OB148-ID280_0002.jpg">
          <a:extLst>
            <a:ext uri="{FF2B5EF4-FFF2-40B4-BE49-F238E27FC236}">
              <a16:creationId xmlns:a16="http://schemas.microsoft.com/office/drawing/2014/main" id="{00000000-0008-0000-0000-000041000000}"/>
            </a:ext>
          </a:extLst>
        </xdr:cNvPr>
        <xdr:cNvPicPr>
          <a:picLocks/>
        </xdr:cNvPicPr>
      </xdr:nvPicPr>
      <xdr:blipFill>
        <a:blip xmlns:r="http://schemas.openxmlformats.org/officeDocument/2006/relationships" r:embed="rId6" cstate="print">
          <a:extLst/>
        </a:blip>
        <a:srcRect t="6875" b="20561"/>
        <a:stretch>
          <a:fillRect/>
        </a:stretch>
      </xdr:blipFill>
      <xdr:spPr>
        <a:xfrm>
          <a:off x="5066058" y="36932152"/>
          <a:ext cx="2023855" cy="1792116"/>
        </a:xfrm>
        <a:prstGeom prst="rect">
          <a:avLst/>
        </a:prstGeom>
        <a:ln w="12700">
          <a:miter lim="400000"/>
        </a:ln>
      </xdr:spPr>
    </xdr:pic>
    <xdr:clientData/>
  </xdr:oneCellAnchor>
  <xdr:oneCellAnchor>
    <xdr:from>
      <xdr:col>7</xdr:col>
      <xdr:colOff>4761</xdr:colOff>
      <xdr:row>53</xdr:row>
      <xdr:rowOff>132832</xdr:rowOff>
    </xdr:from>
    <xdr:ext cx="885826" cy="1186864"/>
    <xdr:pic>
      <xdr:nvPicPr>
        <xdr:cNvPr id="42" name="Kép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33105" b="22058"/>
        <a:stretch/>
      </xdr:blipFill>
      <xdr:spPr>
        <a:xfrm rot="5400000">
          <a:off x="7152773" y="20119164"/>
          <a:ext cx="1186864" cy="885826"/>
        </a:xfrm>
        <a:prstGeom prst="rect">
          <a:avLst/>
        </a:prstGeom>
      </xdr:spPr>
    </xdr:pic>
    <xdr:clientData/>
  </xdr:oneCellAnchor>
  <xdr:twoCellAnchor editAs="oneCell">
    <xdr:from>
      <xdr:col>2</xdr:col>
      <xdr:colOff>102394</xdr:colOff>
      <xdr:row>13</xdr:row>
      <xdr:rowOff>9525</xdr:rowOff>
    </xdr:from>
    <xdr:to>
      <xdr:col>9</xdr:col>
      <xdr:colOff>219198</xdr:colOff>
      <xdr:row>13</xdr:row>
      <xdr:rowOff>1362075</xdr:rowOff>
    </xdr:to>
    <xdr:pic>
      <xdr:nvPicPr>
        <xdr:cNvPr id="44" name="Kép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95925" y="6200775"/>
          <a:ext cx="2783804"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109537</xdr:colOff>
      <xdr:row>354</xdr:row>
      <xdr:rowOff>445293</xdr:rowOff>
    </xdr:from>
    <xdr:to>
      <xdr:col>7</xdr:col>
      <xdr:colOff>357186</xdr:colOff>
      <xdr:row>356</xdr:row>
      <xdr:rowOff>944430</xdr:rowOff>
    </xdr:to>
    <xdr:pic>
      <xdr:nvPicPr>
        <xdr:cNvPr id="45" name="Kép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884068" y="90611324"/>
          <a:ext cx="1771649" cy="12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114301</xdr:colOff>
      <xdr:row>46</xdr:row>
      <xdr:rowOff>285751</xdr:rowOff>
    </xdr:from>
    <xdr:to>
      <xdr:col>7</xdr:col>
      <xdr:colOff>173096</xdr:colOff>
      <xdr:row>48</xdr:row>
      <xdr:rowOff>914401</xdr:rowOff>
    </xdr:to>
    <xdr:pic>
      <xdr:nvPicPr>
        <xdr:cNvPr id="47" name="Kép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76826" y="18192751"/>
          <a:ext cx="158279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257175</xdr:colOff>
      <xdr:row>18</xdr:row>
      <xdr:rowOff>228600</xdr:rowOff>
    </xdr:from>
    <xdr:to>
      <xdr:col>7</xdr:col>
      <xdr:colOff>342900</xdr:colOff>
      <xdr:row>20</xdr:row>
      <xdr:rowOff>759260</xdr:rowOff>
    </xdr:to>
    <xdr:pic>
      <xdr:nvPicPr>
        <xdr:cNvPr id="48" name="Kép 47">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38700" y="8801100"/>
          <a:ext cx="1990725" cy="1378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25</xdr:row>
      <xdr:rowOff>161925</xdr:rowOff>
    </xdr:from>
    <xdr:to>
      <xdr:col>8</xdr:col>
      <xdr:colOff>152400</xdr:colOff>
      <xdr:row>27</xdr:row>
      <xdr:rowOff>759260</xdr:rowOff>
    </xdr:to>
    <xdr:pic>
      <xdr:nvPicPr>
        <xdr:cNvPr id="49" name="Kép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29200" y="11210925"/>
          <a:ext cx="1990725" cy="1378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32</xdr:row>
      <xdr:rowOff>152400</xdr:rowOff>
    </xdr:from>
    <xdr:to>
      <xdr:col>8</xdr:col>
      <xdr:colOff>209550</xdr:colOff>
      <xdr:row>34</xdr:row>
      <xdr:rowOff>759260</xdr:rowOff>
    </xdr:to>
    <xdr:pic>
      <xdr:nvPicPr>
        <xdr:cNvPr id="50" name="Kép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86350" y="13677900"/>
          <a:ext cx="1990725" cy="1378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311944</xdr:colOff>
      <xdr:row>6</xdr:row>
      <xdr:rowOff>433387</xdr:rowOff>
    </xdr:from>
    <xdr:to>
      <xdr:col>9</xdr:col>
      <xdr:colOff>7386</xdr:colOff>
      <xdr:row>6</xdr:row>
      <xdr:rowOff>2012157</xdr:rowOff>
    </xdr:to>
    <xdr:pic>
      <xdr:nvPicPr>
        <xdr:cNvPr id="51" name="OberonWork1.jp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3" cstate="print">
          <a:extLst/>
        </a:blip>
        <a:srcRect l="5197" t="31953" r="13474" b="27311"/>
        <a:stretch>
          <a:fillRect/>
        </a:stretch>
      </xdr:blipFill>
      <xdr:spPr>
        <a:xfrm>
          <a:off x="5705475" y="1957387"/>
          <a:ext cx="2362442" cy="1578770"/>
        </a:xfrm>
        <a:prstGeom prst="rect">
          <a:avLst/>
        </a:prstGeom>
        <a:ln w="12700">
          <a:miter lim="400000"/>
        </a:ln>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8"/>
  <sheetViews>
    <sheetView tabSelected="1" zoomScale="70" zoomScaleNormal="70" zoomScaleSheetLayoutView="70" workbookViewId="0">
      <pane xSplit="1" ySplit="4" topLeftCell="B162" activePane="bottomRight" state="frozen"/>
      <selection pane="topRight" activeCell="B1" sqref="B1"/>
      <selection pane="bottomLeft" activeCell="A5" sqref="A5"/>
      <selection pane="bottomRight" activeCell="N3" sqref="N3"/>
    </sheetView>
  </sheetViews>
  <sheetFormatPr defaultColWidth="9.140625" defaultRowHeight="15" x14ac:dyDescent="0.25"/>
  <cols>
    <col min="1" max="1" width="17" style="39" customWidth="1"/>
    <col min="2" max="2" width="64" style="24" customWidth="1"/>
    <col min="3" max="10" width="5.7109375" style="7" customWidth="1"/>
    <col min="11" max="11" width="12" style="24" bestFit="1" customWidth="1"/>
    <col min="12" max="13" width="44.7109375" style="54" customWidth="1"/>
    <col min="14" max="16384" width="9.140625" style="7"/>
  </cols>
  <sheetData>
    <row r="1" spans="1:13" x14ac:dyDescent="0.25">
      <c r="A1" s="61" t="s">
        <v>178</v>
      </c>
      <c r="B1" s="61"/>
      <c r="C1" s="61"/>
      <c r="D1" s="61"/>
      <c r="E1" s="61"/>
      <c r="F1" s="61"/>
      <c r="G1" s="61"/>
      <c r="H1" s="61"/>
      <c r="I1" s="61"/>
      <c r="J1" s="61"/>
      <c r="K1" s="15"/>
    </row>
    <row r="2" spans="1:13" x14ac:dyDescent="0.25">
      <c r="A2" s="61"/>
      <c r="B2" s="61"/>
      <c r="C2" s="61"/>
      <c r="D2" s="61"/>
      <c r="E2" s="61"/>
      <c r="F2" s="61"/>
      <c r="G2" s="61"/>
      <c r="H2" s="61"/>
      <c r="I2" s="61"/>
      <c r="J2" s="61"/>
      <c r="K2" s="15"/>
    </row>
    <row r="3" spans="1:13" x14ac:dyDescent="0.25">
      <c r="A3" s="14"/>
      <c r="B3" s="15"/>
      <c r="C3" s="16" t="s">
        <v>5</v>
      </c>
      <c r="D3" s="16" t="s">
        <v>6</v>
      </c>
      <c r="E3" s="16" t="s">
        <v>103</v>
      </c>
      <c r="F3" s="16" t="s">
        <v>7</v>
      </c>
      <c r="G3" s="16" t="s">
        <v>10</v>
      </c>
      <c r="H3" s="71" t="s">
        <v>163</v>
      </c>
      <c r="I3" s="72"/>
      <c r="J3" s="16" t="s">
        <v>11</v>
      </c>
      <c r="K3" s="55" t="s">
        <v>256</v>
      </c>
      <c r="L3" s="15" t="s">
        <v>255</v>
      </c>
      <c r="M3" s="15" t="s">
        <v>302</v>
      </c>
    </row>
    <row r="4" spans="1:13" ht="14.45" x14ac:dyDescent="0.35">
      <c r="A4" s="9"/>
      <c r="B4" s="10"/>
      <c r="C4" s="11"/>
      <c r="D4" s="11"/>
      <c r="E4" s="11"/>
      <c r="F4" s="11"/>
      <c r="G4" s="11"/>
      <c r="H4" s="11"/>
      <c r="I4" s="11"/>
      <c r="J4" s="11"/>
      <c r="K4" s="10"/>
    </row>
    <row r="5" spans="1:13" ht="45" x14ac:dyDescent="0.25">
      <c r="A5" s="12" t="s">
        <v>0</v>
      </c>
      <c r="B5" s="8" t="s">
        <v>135</v>
      </c>
      <c r="C5" s="62"/>
      <c r="D5" s="63"/>
      <c r="E5" s="63"/>
      <c r="F5" s="63"/>
      <c r="G5" s="63"/>
      <c r="H5" s="63"/>
      <c r="I5" s="63"/>
      <c r="J5" s="64"/>
      <c r="K5" s="55"/>
    </row>
    <row r="6" spans="1:13" x14ac:dyDescent="0.25">
      <c r="A6" s="12" t="s">
        <v>1</v>
      </c>
      <c r="B6" s="6" t="s">
        <v>136</v>
      </c>
      <c r="C6" s="65"/>
      <c r="D6" s="66"/>
      <c r="E6" s="66"/>
      <c r="F6" s="66"/>
      <c r="G6" s="66"/>
      <c r="H6" s="66"/>
      <c r="I6" s="66"/>
      <c r="J6" s="67"/>
      <c r="K6" s="55"/>
    </row>
    <row r="7" spans="1:13" ht="247.5" customHeight="1" x14ac:dyDescent="0.25">
      <c r="A7" s="12" t="s">
        <v>2</v>
      </c>
      <c r="B7" s="6" t="s">
        <v>202</v>
      </c>
      <c r="C7" s="65"/>
      <c r="D7" s="66"/>
      <c r="E7" s="66"/>
      <c r="F7" s="66"/>
      <c r="G7" s="66"/>
      <c r="H7" s="66"/>
      <c r="I7" s="66"/>
      <c r="J7" s="67"/>
      <c r="K7" s="55" t="s">
        <v>257</v>
      </c>
      <c r="L7" s="56" t="s">
        <v>258</v>
      </c>
      <c r="M7" s="54" t="s">
        <v>310</v>
      </c>
    </row>
    <row r="8" spans="1:13" x14ac:dyDescent="0.25">
      <c r="A8" s="12" t="s">
        <v>3</v>
      </c>
      <c r="B8" s="8"/>
      <c r="C8" s="68"/>
      <c r="D8" s="69"/>
      <c r="E8" s="69"/>
      <c r="F8" s="69"/>
      <c r="G8" s="69"/>
      <c r="H8" s="69"/>
      <c r="I8" s="69"/>
      <c r="J8" s="70"/>
      <c r="K8" s="55"/>
    </row>
    <row r="9" spans="1:13" x14ac:dyDescent="0.25">
      <c r="A9" s="12"/>
      <c r="B9" s="8"/>
      <c r="C9" s="16" t="s">
        <v>5</v>
      </c>
      <c r="D9" s="16" t="s">
        <v>6</v>
      </c>
      <c r="E9" s="16" t="s">
        <v>103</v>
      </c>
      <c r="F9" s="16" t="s">
        <v>7</v>
      </c>
      <c r="G9" s="16" t="s">
        <v>10</v>
      </c>
      <c r="H9" s="71" t="s">
        <v>163</v>
      </c>
      <c r="I9" s="72"/>
      <c r="J9" s="16" t="s">
        <v>11</v>
      </c>
      <c r="K9" s="55"/>
    </row>
    <row r="10" spans="1:13" x14ac:dyDescent="0.25">
      <c r="A10" s="12" t="s">
        <v>4</v>
      </c>
      <c r="B10" s="6"/>
      <c r="C10" s="17">
        <v>8</v>
      </c>
      <c r="D10" s="17"/>
      <c r="E10" s="17"/>
      <c r="F10" s="17"/>
      <c r="G10" s="17"/>
      <c r="H10" s="71"/>
      <c r="I10" s="72"/>
      <c r="J10" s="16">
        <f>SUM(C10:I10)</f>
        <v>8</v>
      </c>
      <c r="K10" s="55"/>
    </row>
    <row r="11" spans="1:13" x14ac:dyDescent="0.25">
      <c r="A11" s="9"/>
      <c r="B11" s="10"/>
      <c r="C11" s="11"/>
      <c r="D11" s="11"/>
      <c r="E11" s="11"/>
      <c r="F11" s="11"/>
      <c r="G11" s="11"/>
      <c r="H11" s="11"/>
      <c r="I11" s="11"/>
      <c r="J11" s="11"/>
      <c r="K11" s="10"/>
    </row>
    <row r="12" spans="1:13" ht="45" x14ac:dyDescent="0.25">
      <c r="A12" s="12" t="s">
        <v>0</v>
      </c>
      <c r="B12" s="8" t="s">
        <v>137</v>
      </c>
      <c r="C12" s="62"/>
      <c r="D12" s="63"/>
      <c r="E12" s="63"/>
      <c r="F12" s="63"/>
      <c r="G12" s="63"/>
      <c r="H12" s="63"/>
      <c r="I12" s="63"/>
      <c r="J12" s="64"/>
      <c r="K12" s="55"/>
    </row>
    <row r="13" spans="1:13" x14ac:dyDescent="0.25">
      <c r="A13" s="12" t="s">
        <v>1</v>
      </c>
      <c r="B13" s="6" t="s">
        <v>174</v>
      </c>
      <c r="C13" s="65"/>
      <c r="D13" s="66"/>
      <c r="E13" s="66"/>
      <c r="F13" s="66"/>
      <c r="G13" s="66"/>
      <c r="H13" s="66"/>
      <c r="I13" s="66"/>
      <c r="J13" s="67"/>
      <c r="K13" s="55"/>
    </row>
    <row r="14" spans="1:13" ht="157.5" customHeight="1" x14ac:dyDescent="0.25">
      <c r="A14" s="12" t="s">
        <v>2</v>
      </c>
      <c r="B14" s="6" t="s">
        <v>189</v>
      </c>
      <c r="C14" s="65"/>
      <c r="D14" s="66"/>
      <c r="E14" s="66"/>
      <c r="F14" s="66"/>
      <c r="G14" s="66"/>
      <c r="H14" s="66"/>
      <c r="I14" s="66"/>
      <c r="J14" s="67"/>
      <c r="K14" s="55" t="s">
        <v>259</v>
      </c>
      <c r="L14" s="56" t="s">
        <v>251</v>
      </c>
      <c r="M14" s="54" t="s">
        <v>314</v>
      </c>
    </row>
    <row r="15" spans="1:13" x14ac:dyDescent="0.25">
      <c r="A15" s="12" t="s">
        <v>3</v>
      </c>
      <c r="B15" s="18" t="s">
        <v>138</v>
      </c>
      <c r="C15" s="68"/>
      <c r="D15" s="69"/>
      <c r="E15" s="69"/>
      <c r="F15" s="69"/>
      <c r="G15" s="69"/>
      <c r="H15" s="69"/>
      <c r="I15" s="69"/>
      <c r="J15" s="70"/>
      <c r="K15" s="55"/>
    </row>
    <row r="16" spans="1:13" x14ac:dyDescent="0.25">
      <c r="A16" s="12"/>
      <c r="B16" s="8"/>
      <c r="C16" s="16" t="s">
        <v>5</v>
      </c>
      <c r="D16" s="16" t="s">
        <v>6</v>
      </c>
      <c r="E16" s="16" t="s">
        <v>103</v>
      </c>
      <c r="F16" s="16" t="s">
        <v>7</v>
      </c>
      <c r="G16" s="16" t="s">
        <v>10</v>
      </c>
      <c r="H16" s="71" t="s">
        <v>163</v>
      </c>
      <c r="I16" s="72"/>
      <c r="J16" s="16" t="s">
        <v>11</v>
      </c>
      <c r="K16" s="55"/>
    </row>
    <row r="17" spans="1:13" x14ac:dyDescent="0.25">
      <c r="A17" s="12" t="s">
        <v>4</v>
      </c>
      <c r="B17" s="6"/>
      <c r="C17" s="17">
        <v>2</v>
      </c>
      <c r="D17" s="17"/>
      <c r="E17" s="17"/>
      <c r="F17" s="17"/>
      <c r="G17" s="17"/>
      <c r="H17" s="71"/>
      <c r="I17" s="72"/>
      <c r="J17" s="16">
        <f>SUM(C17:I17)</f>
        <v>2</v>
      </c>
      <c r="K17" s="55"/>
    </row>
    <row r="18" spans="1:13" x14ac:dyDescent="0.25">
      <c r="A18" s="9"/>
      <c r="B18" s="10"/>
      <c r="C18" s="11"/>
      <c r="D18" s="11"/>
      <c r="E18" s="11"/>
      <c r="F18" s="11"/>
      <c r="G18" s="11"/>
      <c r="H18" s="11"/>
      <c r="I18" s="11"/>
      <c r="J18" s="11"/>
      <c r="K18" s="10"/>
    </row>
    <row r="19" spans="1:13" ht="45" x14ac:dyDescent="0.25">
      <c r="A19" s="12" t="s">
        <v>0</v>
      </c>
      <c r="B19" s="8" t="s">
        <v>139</v>
      </c>
      <c r="C19" s="62"/>
      <c r="D19" s="63"/>
      <c r="E19" s="63"/>
      <c r="F19" s="63"/>
      <c r="G19" s="63"/>
      <c r="H19" s="63"/>
      <c r="I19" s="63"/>
      <c r="J19" s="64"/>
      <c r="K19" s="55"/>
    </row>
    <row r="20" spans="1:13" x14ac:dyDescent="0.25">
      <c r="A20" s="12" t="s">
        <v>1</v>
      </c>
      <c r="B20" s="6" t="s">
        <v>172</v>
      </c>
      <c r="C20" s="65"/>
      <c r="D20" s="66"/>
      <c r="E20" s="66"/>
      <c r="F20" s="66"/>
      <c r="G20" s="66"/>
      <c r="H20" s="66"/>
      <c r="I20" s="66"/>
      <c r="J20" s="67"/>
      <c r="K20" s="55"/>
    </row>
    <row r="21" spans="1:13" ht="180" x14ac:dyDescent="0.25">
      <c r="A21" s="12" t="s">
        <v>2</v>
      </c>
      <c r="B21" s="6" t="s">
        <v>179</v>
      </c>
      <c r="C21" s="65"/>
      <c r="D21" s="66"/>
      <c r="E21" s="66"/>
      <c r="F21" s="66"/>
      <c r="G21" s="66"/>
      <c r="H21" s="66"/>
      <c r="I21" s="66"/>
      <c r="J21" s="67"/>
      <c r="K21" s="55" t="s">
        <v>260</v>
      </c>
      <c r="L21" s="56" t="s">
        <v>261</v>
      </c>
      <c r="M21" s="54" t="s">
        <v>315</v>
      </c>
    </row>
    <row r="22" spans="1:13" x14ac:dyDescent="0.25">
      <c r="A22" s="12" t="s">
        <v>3</v>
      </c>
      <c r="B22" s="18" t="s">
        <v>173</v>
      </c>
      <c r="C22" s="68"/>
      <c r="D22" s="69"/>
      <c r="E22" s="69"/>
      <c r="F22" s="69"/>
      <c r="G22" s="69"/>
      <c r="H22" s="69"/>
      <c r="I22" s="69"/>
      <c r="J22" s="70"/>
      <c r="K22" s="55"/>
    </row>
    <row r="23" spans="1:13" x14ac:dyDescent="0.25">
      <c r="A23" s="12"/>
      <c r="B23" s="8"/>
      <c r="C23" s="16" t="s">
        <v>5</v>
      </c>
      <c r="D23" s="16" t="s">
        <v>6</v>
      </c>
      <c r="E23" s="16" t="s">
        <v>103</v>
      </c>
      <c r="F23" s="16" t="s">
        <v>7</v>
      </c>
      <c r="G23" s="16" t="s">
        <v>10</v>
      </c>
      <c r="H23" s="71" t="s">
        <v>163</v>
      </c>
      <c r="I23" s="72"/>
      <c r="J23" s="16" t="s">
        <v>11</v>
      </c>
      <c r="K23" s="55"/>
    </row>
    <row r="24" spans="1:13" x14ac:dyDescent="0.25">
      <c r="A24" s="12" t="s">
        <v>4</v>
      </c>
      <c r="B24" s="6"/>
      <c r="C24" s="17">
        <v>2</v>
      </c>
      <c r="D24" s="17"/>
      <c r="E24" s="17"/>
      <c r="F24" s="17"/>
      <c r="G24" s="17"/>
      <c r="H24" s="71"/>
      <c r="I24" s="72"/>
      <c r="J24" s="16">
        <f>SUM(C24:I24)</f>
        <v>2</v>
      </c>
      <c r="K24" s="55"/>
    </row>
    <row r="25" spans="1:13" x14ac:dyDescent="0.25">
      <c r="A25" s="9"/>
      <c r="B25" s="10"/>
      <c r="C25" s="11"/>
      <c r="D25" s="11"/>
      <c r="E25" s="11"/>
      <c r="F25" s="11"/>
      <c r="G25" s="11"/>
      <c r="H25" s="11"/>
      <c r="I25" s="11"/>
      <c r="J25" s="11"/>
      <c r="K25" s="10"/>
    </row>
    <row r="26" spans="1:13" ht="45" x14ac:dyDescent="0.25">
      <c r="A26" s="12" t="s">
        <v>0</v>
      </c>
      <c r="B26" s="8" t="s">
        <v>140</v>
      </c>
      <c r="C26" s="62"/>
      <c r="D26" s="63"/>
      <c r="E26" s="63"/>
      <c r="F26" s="63"/>
      <c r="G26" s="63"/>
      <c r="H26" s="63"/>
      <c r="I26" s="63"/>
      <c r="J26" s="64"/>
      <c r="K26" s="55"/>
    </row>
    <row r="27" spans="1:13" x14ac:dyDescent="0.25">
      <c r="A27" s="12" t="s">
        <v>1</v>
      </c>
      <c r="B27" s="6" t="s">
        <v>204</v>
      </c>
      <c r="C27" s="65"/>
      <c r="D27" s="66"/>
      <c r="E27" s="66"/>
      <c r="F27" s="66"/>
      <c r="G27" s="66"/>
      <c r="H27" s="66"/>
      <c r="I27" s="66"/>
      <c r="J27" s="67"/>
      <c r="K27" s="55"/>
    </row>
    <row r="28" spans="1:13" ht="195" x14ac:dyDescent="0.25">
      <c r="A28" s="12" t="s">
        <v>2</v>
      </c>
      <c r="B28" s="6" t="s">
        <v>203</v>
      </c>
      <c r="C28" s="65"/>
      <c r="D28" s="66"/>
      <c r="E28" s="66"/>
      <c r="F28" s="66"/>
      <c r="G28" s="66"/>
      <c r="H28" s="66"/>
      <c r="I28" s="66"/>
      <c r="J28" s="67"/>
      <c r="K28" s="55" t="s">
        <v>262</v>
      </c>
      <c r="L28" s="56" t="s">
        <v>269</v>
      </c>
      <c r="M28" s="54" t="s">
        <v>316</v>
      </c>
    </row>
    <row r="29" spans="1:13" x14ac:dyDescent="0.25">
      <c r="A29" s="12" t="s">
        <v>3</v>
      </c>
      <c r="B29" s="8"/>
      <c r="C29" s="68"/>
      <c r="D29" s="69"/>
      <c r="E29" s="69"/>
      <c r="F29" s="69"/>
      <c r="G29" s="69"/>
      <c r="H29" s="69"/>
      <c r="I29" s="69"/>
      <c r="J29" s="70"/>
      <c r="K29" s="55"/>
    </row>
    <row r="30" spans="1:13" x14ac:dyDescent="0.25">
      <c r="A30" s="12"/>
      <c r="B30" s="8"/>
      <c r="C30" s="16" t="s">
        <v>5</v>
      </c>
      <c r="D30" s="16" t="s">
        <v>6</v>
      </c>
      <c r="E30" s="16" t="s">
        <v>103</v>
      </c>
      <c r="F30" s="16" t="s">
        <v>7</v>
      </c>
      <c r="G30" s="16" t="s">
        <v>10</v>
      </c>
      <c r="H30" s="71" t="s">
        <v>163</v>
      </c>
      <c r="I30" s="72"/>
      <c r="J30" s="16" t="s">
        <v>11</v>
      </c>
      <c r="K30" s="55"/>
    </row>
    <row r="31" spans="1:13" x14ac:dyDescent="0.25">
      <c r="A31" s="12" t="s">
        <v>4</v>
      </c>
      <c r="B31" s="6"/>
      <c r="C31" s="17">
        <v>1</v>
      </c>
      <c r="D31" s="17"/>
      <c r="E31" s="17"/>
      <c r="F31" s="17"/>
      <c r="G31" s="17"/>
      <c r="H31" s="71"/>
      <c r="I31" s="72"/>
      <c r="J31" s="16">
        <f>SUM(C31:I31)</f>
        <v>1</v>
      </c>
      <c r="K31" s="55"/>
    </row>
    <row r="32" spans="1:13" x14ac:dyDescent="0.25">
      <c r="A32" s="9"/>
      <c r="B32" s="10"/>
      <c r="C32" s="11"/>
      <c r="D32" s="11"/>
      <c r="E32" s="11"/>
      <c r="F32" s="11"/>
      <c r="G32" s="11"/>
      <c r="H32" s="11"/>
      <c r="I32" s="11"/>
      <c r="J32" s="11"/>
      <c r="K32" s="10"/>
    </row>
    <row r="33" spans="1:13" ht="45" x14ac:dyDescent="0.25">
      <c r="A33" s="12" t="s">
        <v>0</v>
      </c>
      <c r="B33" s="8" t="s">
        <v>141</v>
      </c>
      <c r="C33" s="62"/>
      <c r="D33" s="63"/>
      <c r="E33" s="63"/>
      <c r="F33" s="63"/>
      <c r="G33" s="63"/>
      <c r="H33" s="63"/>
      <c r="I33" s="63"/>
      <c r="J33" s="64"/>
      <c r="K33" s="55"/>
    </row>
    <row r="34" spans="1:13" x14ac:dyDescent="0.25">
      <c r="A34" s="12" t="s">
        <v>1</v>
      </c>
      <c r="B34" s="6" t="s">
        <v>205</v>
      </c>
      <c r="C34" s="65"/>
      <c r="D34" s="66"/>
      <c r="E34" s="66"/>
      <c r="F34" s="66"/>
      <c r="G34" s="66"/>
      <c r="H34" s="66"/>
      <c r="I34" s="66"/>
      <c r="J34" s="67"/>
      <c r="K34" s="55"/>
    </row>
    <row r="35" spans="1:13" ht="225" customHeight="1" x14ac:dyDescent="0.25">
      <c r="A35" s="12" t="s">
        <v>2</v>
      </c>
      <c r="B35" s="6" t="s">
        <v>206</v>
      </c>
      <c r="C35" s="65"/>
      <c r="D35" s="66"/>
      <c r="E35" s="66"/>
      <c r="F35" s="66"/>
      <c r="G35" s="66"/>
      <c r="H35" s="66"/>
      <c r="I35" s="66"/>
      <c r="J35" s="67"/>
      <c r="K35" s="55" t="s">
        <v>263</v>
      </c>
      <c r="L35" s="56" t="s">
        <v>270</v>
      </c>
      <c r="M35" s="54" t="s">
        <v>317</v>
      </c>
    </row>
    <row r="36" spans="1:13" x14ac:dyDescent="0.25">
      <c r="A36" s="12" t="s">
        <v>3</v>
      </c>
      <c r="B36" s="8"/>
      <c r="C36" s="68"/>
      <c r="D36" s="69"/>
      <c r="E36" s="69"/>
      <c r="F36" s="69"/>
      <c r="G36" s="69"/>
      <c r="H36" s="69"/>
      <c r="I36" s="69"/>
      <c r="J36" s="70"/>
      <c r="K36" s="55"/>
    </row>
    <row r="37" spans="1:13" x14ac:dyDescent="0.25">
      <c r="A37" s="12"/>
      <c r="B37" s="8"/>
      <c r="C37" s="16" t="s">
        <v>5</v>
      </c>
      <c r="D37" s="16" t="s">
        <v>6</v>
      </c>
      <c r="E37" s="16" t="s">
        <v>103</v>
      </c>
      <c r="F37" s="16" t="s">
        <v>7</v>
      </c>
      <c r="G37" s="16" t="s">
        <v>10</v>
      </c>
      <c r="H37" s="71" t="s">
        <v>163</v>
      </c>
      <c r="I37" s="72"/>
      <c r="J37" s="16" t="s">
        <v>11</v>
      </c>
      <c r="K37" s="55"/>
    </row>
    <row r="38" spans="1:13" x14ac:dyDescent="0.25">
      <c r="A38" s="12" t="s">
        <v>4</v>
      </c>
      <c r="B38" s="6"/>
      <c r="C38" s="17">
        <v>1</v>
      </c>
      <c r="D38" s="17"/>
      <c r="E38" s="17"/>
      <c r="F38" s="17"/>
      <c r="G38" s="17"/>
      <c r="H38" s="71"/>
      <c r="I38" s="72"/>
      <c r="J38" s="16">
        <f>SUM(C38:I38)</f>
        <v>1</v>
      </c>
      <c r="K38" s="55"/>
    </row>
    <row r="39" spans="1:13" x14ac:dyDescent="0.25">
      <c r="A39" s="9"/>
      <c r="B39" s="10"/>
      <c r="C39" s="11"/>
      <c r="D39" s="11"/>
      <c r="E39" s="11"/>
      <c r="F39" s="11"/>
      <c r="G39" s="11"/>
      <c r="H39" s="11"/>
      <c r="I39" s="11"/>
      <c r="J39" s="11"/>
      <c r="K39" s="10"/>
    </row>
    <row r="40" spans="1:13" ht="45" x14ac:dyDescent="0.25">
      <c r="A40" s="12" t="s">
        <v>0</v>
      </c>
      <c r="B40" s="8" t="s">
        <v>142</v>
      </c>
      <c r="C40" s="62"/>
      <c r="D40" s="63"/>
      <c r="E40" s="63"/>
      <c r="F40" s="63"/>
      <c r="G40" s="63"/>
      <c r="H40" s="63"/>
      <c r="I40" s="63"/>
      <c r="J40" s="64"/>
      <c r="K40" s="55"/>
    </row>
    <row r="41" spans="1:13" x14ac:dyDescent="0.25">
      <c r="A41" s="12" t="s">
        <v>1</v>
      </c>
      <c r="B41" s="6" t="s">
        <v>143</v>
      </c>
      <c r="C41" s="65"/>
      <c r="D41" s="66"/>
      <c r="E41" s="66"/>
      <c r="F41" s="66"/>
      <c r="G41" s="66"/>
      <c r="H41" s="66"/>
      <c r="I41" s="66"/>
      <c r="J41" s="67"/>
      <c r="K41" s="55"/>
    </row>
    <row r="42" spans="1:13" ht="147" customHeight="1" x14ac:dyDescent="0.25">
      <c r="A42" s="12" t="s">
        <v>2</v>
      </c>
      <c r="B42" s="6" t="s">
        <v>207</v>
      </c>
      <c r="C42" s="65"/>
      <c r="D42" s="66"/>
      <c r="E42" s="66"/>
      <c r="F42" s="66"/>
      <c r="G42" s="66"/>
      <c r="H42" s="66"/>
      <c r="I42" s="66"/>
      <c r="J42" s="67"/>
      <c r="K42" s="55" t="s">
        <v>264</v>
      </c>
      <c r="L42" s="54" t="s">
        <v>265</v>
      </c>
      <c r="M42" s="54" t="s">
        <v>318</v>
      </c>
    </row>
    <row r="43" spans="1:13" x14ac:dyDescent="0.25">
      <c r="A43" s="12" t="s">
        <v>3</v>
      </c>
      <c r="B43" s="18"/>
      <c r="C43" s="68"/>
      <c r="D43" s="69"/>
      <c r="E43" s="69"/>
      <c r="F43" s="69"/>
      <c r="G43" s="69"/>
      <c r="H43" s="69"/>
      <c r="I43" s="69"/>
      <c r="J43" s="70"/>
      <c r="K43" s="55"/>
    </row>
    <row r="44" spans="1:13" x14ac:dyDescent="0.25">
      <c r="A44" s="12"/>
      <c r="B44" s="8"/>
      <c r="C44" s="16" t="s">
        <v>5</v>
      </c>
      <c r="D44" s="16" t="s">
        <v>6</v>
      </c>
      <c r="E44" s="16" t="s">
        <v>103</v>
      </c>
      <c r="F44" s="16" t="s">
        <v>7</v>
      </c>
      <c r="G44" s="16" t="s">
        <v>10</v>
      </c>
      <c r="H44" s="71" t="s">
        <v>163</v>
      </c>
      <c r="I44" s="72"/>
      <c r="J44" s="16" t="s">
        <v>11</v>
      </c>
      <c r="K44" s="55"/>
    </row>
    <row r="45" spans="1:13" x14ac:dyDescent="0.25">
      <c r="A45" s="12" t="s">
        <v>4</v>
      </c>
      <c r="B45" s="6"/>
      <c r="C45" s="17">
        <v>2</v>
      </c>
      <c r="D45" s="17"/>
      <c r="E45" s="17"/>
      <c r="F45" s="17"/>
      <c r="G45" s="17"/>
      <c r="H45" s="71"/>
      <c r="I45" s="72"/>
      <c r="J45" s="16">
        <f>SUM(C45:I45)</f>
        <v>2</v>
      </c>
      <c r="K45" s="55"/>
    </row>
    <row r="46" spans="1:13" x14ac:dyDescent="0.25">
      <c r="A46" s="9"/>
      <c r="B46" s="10"/>
      <c r="C46" s="11"/>
      <c r="D46" s="11"/>
      <c r="E46" s="11"/>
      <c r="F46" s="11"/>
      <c r="G46" s="11"/>
      <c r="H46" s="11"/>
      <c r="I46" s="11"/>
      <c r="J46" s="11"/>
      <c r="K46" s="10"/>
    </row>
    <row r="47" spans="1:13" ht="45" x14ac:dyDescent="0.25">
      <c r="A47" s="12" t="s">
        <v>0</v>
      </c>
      <c r="B47" s="8" t="s">
        <v>144</v>
      </c>
      <c r="C47" s="62"/>
      <c r="D47" s="63"/>
      <c r="E47" s="63"/>
      <c r="F47" s="63"/>
      <c r="G47" s="63"/>
      <c r="H47" s="63"/>
      <c r="I47" s="63"/>
      <c r="J47" s="64"/>
      <c r="K47" s="55"/>
    </row>
    <row r="48" spans="1:13" x14ac:dyDescent="0.25">
      <c r="A48" s="12" t="s">
        <v>1</v>
      </c>
      <c r="B48" s="6" t="s">
        <v>168</v>
      </c>
      <c r="C48" s="65"/>
      <c r="D48" s="66"/>
      <c r="E48" s="66"/>
      <c r="F48" s="66"/>
      <c r="G48" s="66"/>
      <c r="H48" s="66"/>
      <c r="I48" s="66"/>
      <c r="J48" s="67"/>
      <c r="K48" s="55"/>
    </row>
    <row r="49" spans="1:13" ht="123" customHeight="1" x14ac:dyDescent="0.25">
      <c r="A49" s="12" t="s">
        <v>2</v>
      </c>
      <c r="B49" s="6" t="s">
        <v>169</v>
      </c>
      <c r="C49" s="65"/>
      <c r="D49" s="66"/>
      <c r="E49" s="66"/>
      <c r="F49" s="66"/>
      <c r="G49" s="66"/>
      <c r="H49" s="66"/>
      <c r="I49" s="66"/>
      <c r="J49" s="67"/>
      <c r="K49" s="55" t="s">
        <v>266</v>
      </c>
      <c r="L49" s="56" t="s">
        <v>267</v>
      </c>
      <c r="M49" s="54" t="s">
        <v>319</v>
      </c>
    </row>
    <row r="50" spans="1:13" x14ac:dyDescent="0.25">
      <c r="A50" s="12" t="s">
        <v>3</v>
      </c>
      <c r="B50" s="18" t="s">
        <v>145</v>
      </c>
      <c r="C50" s="68"/>
      <c r="D50" s="69"/>
      <c r="E50" s="69"/>
      <c r="F50" s="69"/>
      <c r="G50" s="69"/>
      <c r="H50" s="69"/>
      <c r="I50" s="69"/>
      <c r="J50" s="70"/>
      <c r="K50" s="55"/>
    </row>
    <row r="51" spans="1:13" x14ac:dyDescent="0.25">
      <c r="A51" s="12"/>
      <c r="B51" s="8"/>
      <c r="C51" s="16" t="s">
        <v>5</v>
      </c>
      <c r="D51" s="16" t="s">
        <v>6</v>
      </c>
      <c r="E51" s="16" t="s">
        <v>103</v>
      </c>
      <c r="F51" s="16" t="s">
        <v>7</v>
      </c>
      <c r="G51" s="16" t="s">
        <v>10</v>
      </c>
      <c r="H51" s="71" t="s">
        <v>163</v>
      </c>
      <c r="I51" s="72"/>
      <c r="J51" s="16" t="s">
        <v>11</v>
      </c>
      <c r="K51" s="55"/>
    </row>
    <row r="52" spans="1:13" x14ac:dyDescent="0.25">
      <c r="A52" s="12" t="s">
        <v>4</v>
      </c>
      <c r="B52" s="6"/>
      <c r="C52" s="17">
        <v>2</v>
      </c>
      <c r="D52" s="17"/>
      <c r="E52" s="17"/>
      <c r="F52" s="17"/>
      <c r="G52" s="17"/>
      <c r="H52" s="71"/>
      <c r="I52" s="72"/>
      <c r="J52" s="16">
        <f>SUM(C52:I52)</f>
        <v>2</v>
      </c>
      <c r="K52" s="55"/>
    </row>
    <row r="53" spans="1:13" x14ac:dyDescent="0.25">
      <c r="A53" s="9"/>
      <c r="B53" s="10"/>
      <c r="C53" s="11"/>
      <c r="D53" s="11"/>
      <c r="E53" s="11"/>
      <c r="F53" s="11"/>
      <c r="G53" s="11"/>
      <c r="H53" s="11"/>
      <c r="I53" s="11"/>
      <c r="J53" s="11"/>
      <c r="K53" s="10"/>
    </row>
    <row r="54" spans="1:13" ht="45" x14ac:dyDescent="0.25">
      <c r="A54" s="12" t="s">
        <v>0</v>
      </c>
      <c r="B54" s="8" t="s">
        <v>15</v>
      </c>
      <c r="C54" s="62"/>
      <c r="D54" s="63"/>
      <c r="E54" s="63"/>
      <c r="F54" s="63"/>
      <c r="G54" s="63"/>
      <c r="H54" s="63"/>
      <c r="I54" s="63"/>
      <c r="J54" s="64"/>
      <c r="K54" s="55"/>
    </row>
    <row r="55" spans="1:13" x14ac:dyDescent="0.25">
      <c r="A55" s="12" t="s">
        <v>1</v>
      </c>
      <c r="B55" s="6" t="s">
        <v>104</v>
      </c>
      <c r="C55" s="65"/>
      <c r="D55" s="66"/>
      <c r="E55" s="66"/>
      <c r="F55" s="66"/>
      <c r="G55" s="66"/>
      <c r="H55" s="66"/>
      <c r="I55" s="66"/>
      <c r="J55" s="67"/>
      <c r="K55" s="55"/>
    </row>
    <row r="56" spans="1:13" ht="241.5" customHeight="1" x14ac:dyDescent="0.25">
      <c r="A56" s="12" t="s">
        <v>2</v>
      </c>
      <c r="B56" s="6" t="s">
        <v>208</v>
      </c>
      <c r="C56" s="65"/>
      <c r="D56" s="66"/>
      <c r="E56" s="66"/>
      <c r="F56" s="66"/>
      <c r="G56" s="66"/>
      <c r="H56" s="66"/>
      <c r="I56" s="66"/>
      <c r="J56" s="67"/>
      <c r="K56" s="55" t="s">
        <v>268</v>
      </c>
      <c r="L56" s="56" t="s">
        <v>252</v>
      </c>
      <c r="M56" s="54" t="s">
        <v>304</v>
      </c>
    </row>
    <row r="57" spans="1:13" x14ac:dyDescent="0.25">
      <c r="A57" s="12" t="s">
        <v>3</v>
      </c>
      <c r="B57" s="18"/>
      <c r="C57" s="68"/>
      <c r="D57" s="69"/>
      <c r="E57" s="69"/>
      <c r="F57" s="69"/>
      <c r="G57" s="69"/>
      <c r="H57" s="69"/>
      <c r="I57" s="69"/>
      <c r="J57" s="70"/>
      <c r="K57" s="55"/>
    </row>
    <row r="58" spans="1:13" x14ac:dyDescent="0.25">
      <c r="A58" s="12"/>
      <c r="B58" s="18"/>
      <c r="C58" s="16" t="s">
        <v>5</v>
      </c>
      <c r="D58" s="16" t="s">
        <v>6</v>
      </c>
      <c r="E58" s="16" t="s">
        <v>103</v>
      </c>
      <c r="F58" s="16" t="s">
        <v>7</v>
      </c>
      <c r="G58" s="16" t="s">
        <v>10</v>
      </c>
      <c r="H58" s="71" t="s">
        <v>163</v>
      </c>
      <c r="I58" s="72"/>
      <c r="J58" s="16" t="s">
        <v>11</v>
      </c>
      <c r="K58" s="55"/>
    </row>
    <row r="59" spans="1:13" x14ac:dyDescent="0.25">
      <c r="A59" s="12" t="s">
        <v>4</v>
      </c>
      <c r="B59" s="18"/>
      <c r="C59" s="17">
        <v>3</v>
      </c>
      <c r="D59" s="17"/>
      <c r="E59" s="17"/>
      <c r="F59" s="17">
        <v>1</v>
      </c>
      <c r="G59" s="17"/>
      <c r="H59" s="71"/>
      <c r="I59" s="72"/>
      <c r="J59" s="16">
        <f>SUM(C59:H59)</f>
        <v>4</v>
      </c>
      <c r="K59" s="55"/>
    </row>
    <row r="61" spans="1:13" ht="45" x14ac:dyDescent="0.25">
      <c r="A61" s="12" t="s">
        <v>0</v>
      </c>
      <c r="B61" s="8" t="s">
        <v>32</v>
      </c>
      <c r="C61" s="62"/>
      <c r="D61" s="63"/>
      <c r="E61" s="63"/>
      <c r="F61" s="63"/>
      <c r="G61" s="63"/>
      <c r="H61" s="63"/>
      <c r="I61" s="63"/>
      <c r="J61" s="64"/>
      <c r="K61" s="55"/>
    </row>
    <row r="62" spans="1:13" x14ac:dyDescent="0.25">
      <c r="A62" s="12" t="s">
        <v>1</v>
      </c>
      <c r="B62" s="6" t="s">
        <v>105</v>
      </c>
      <c r="C62" s="65"/>
      <c r="D62" s="66"/>
      <c r="E62" s="66"/>
      <c r="F62" s="66"/>
      <c r="G62" s="66"/>
      <c r="H62" s="66"/>
      <c r="I62" s="66"/>
      <c r="J62" s="67"/>
      <c r="K62" s="55"/>
    </row>
    <row r="63" spans="1:13" ht="237" customHeight="1" x14ac:dyDescent="0.25">
      <c r="A63" s="12" t="s">
        <v>2</v>
      </c>
      <c r="B63" s="6" t="s">
        <v>209</v>
      </c>
      <c r="C63" s="65"/>
      <c r="D63" s="66"/>
      <c r="E63" s="66"/>
      <c r="F63" s="66"/>
      <c r="G63" s="66"/>
      <c r="H63" s="66"/>
      <c r="I63" s="66"/>
      <c r="J63" s="67"/>
      <c r="K63" s="55" t="s">
        <v>271</v>
      </c>
      <c r="L63" s="56" t="s">
        <v>273</v>
      </c>
      <c r="M63" s="54" t="s">
        <v>311</v>
      </c>
    </row>
    <row r="64" spans="1:13" x14ac:dyDescent="0.25">
      <c r="A64" s="12" t="s">
        <v>3</v>
      </c>
      <c r="B64" s="6" t="s">
        <v>180</v>
      </c>
      <c r="C64" s="68"/>
      <c r="D64" s="69"/>
      <c r="E64" s="69"/>
      <c r="F64" s="69"/>
      <c r="G64" s="69"/>
      <c r="H64" s="69"/>
      <c r="I64" s="69"/>
      <c r="J64" s="70"/>
      <c r="K64" s="55"/>
    </row>
    <row r="65" spans="1:13" x14ac:dyDescent="0.25">
      <c r="A65" s="12"/>
      <c r="B65" s="18"/>
      <c r="C65" s="16" t="s">
        <v>5</v>
      </c>
      <c r="D65" s="16" t="s">
        <v>6</v>
      </c>
      <c r="E65" s="16" t="s">
        <v>103</v>
      </c>
      <c r="F65" s="16" t="s">
        <v>7</v>
      </c>
      <c r="G65" s="16" t="s">
        <v>10</v>
      </c>
      <c r="H65" s="71" t="s">
        <v>163</v>
      </c>
      <c r="I65" s="72"/>
      <c r="J65" s="16" t="s">
        <v>11</v>
      </c>
      <c r="K65" s="55"/>
    </row>
    <row r="66" spans="1:13" x14ac:dyDescent="0.25">
      <c r="A66" s="12" t="s">
        <v>4</v>
      </c>
      <c r="B66" s="18"/>
      <c r="C66" s="17">
        <v>36</v>
      </c>
      <c r="D66" s="17">
        <v>5</v>
      </c>
      <c r="E66" s="17"/>
      <c r="F66" s="17">
        <v>4</v>
      </c>
      <c r="G66" s="17">
        <v>2</v>
      </c>
      <c r="H66" s="71"/>
      <c r="I66" s="72"/>
      <c r="J66" s="16">
        <f>SUM(C66:I66)</f>
        <v>47</v>
      </c>
      <c r="K66" s="55"/>
    </row>
    <row r="68" spans="1:13" ht="45" x14ac:dyDescent="0.25">
      <c r="A68" s="12" t="s">
        <v>0</v>
      </c>
      <c r="B68" s="8" t="s">
        <v>38</v>
      </c>
      <c r="C68" s="62"/>
      <c r="D68" s="63"/>
      <c r="E68" s="63"/>
      <c r="F68" s="63"/>
      <c r="G68" s="63"/>
      <c r="H68" s="63"/>
      <c r="I68" s="63"/>
      <c r="J68" s="64"/>
      <c r="K68" s="55"/>
    </row>
    <row r="69" spans="1:13" x14ac:dyDescent="0.25">
      <c r="A69" s="12" t="s">
        <v>1</v>
      </c>
      <c r="B69" s="6" t="s">
        <v>106</v>
      </c>
      <c r="C69" s="65"/>
      <c r="D69" s="66"/>
      <c r="E69" s="66"/>
      <c r="F69" s="66"/>
      <c r="G69" s="66"/>
      <c r="H69" s="66"/>
      <c r="I69" s="66"/>
      <c r="J69" s="67"/>
      <c r="K69" s="55"/>
    </row>
    <row r="70" spans="1:13" ht="228" customHeight="1" x14ac:dyDescent="0.25">
      <c r="A70" s="12" t="s">
        <v>2</v>
      </c>
      <c r="B70" s="6" t="s">
        <v>210</v>
      </c>
      <c r="C70" s="65"/>
      <c r="D70" s="66"/>
      <c r="E70" s="66"/>
      <c r="F70" s="66"/>
      <c r="G70" s="66"/>
      <c r="H70" s="66"/>
      <c r="I70" s="66"/>
      <c r="J70" s="67"/>
      <c r="K70" s="55" t="s">
        <v>272</v>
      </c>
      <c r="L70" s="56" t="s">
        <v>273</v>
      </c>
      <c r="M70" s="54" t="s">
        <v>311</v>
      </c>
    </row>
    <row r="71" spans="1:13" ht="30" x14ac:dyDescent="0.25">
      <c r="A71" s="12" t="s">
        <v>3</v>
      </c>
      <c r="B71" s="6" t="s">
        <v>62</v>
      </c>
      <c r="C71" s="68"/>
      <c r="D71" s="69"/>
      <c r="E71" s="69"/>
      <c r="F71" s="69"/>
      <c r="G71" s="69"/>
      <c r="H71" s="69"/>
      <c r="I71" s="69"/>
      <c r="J71" s="70"/>
      <c r="K71" s="55"/>
    </row>
    <row r="72" spans="1:13" x14ac:dyDescent="0.25">
      <c r="A72" s="12"/>
      <c r="B72" s="18"/>
      <c r="C72" s="16" t="s">
        <v>5</v>
      </c>
      <c r="D72" s="16" t="s">
        <v>6</v>
      </c>
      <c r="E72" s="16" t="s">
        <v>103</v>
      </c>
      <c r="F72" s="16" t="s">
        <v>7</v>
      </c>
      <c r="G72" s="16" t="s">
        <v>10</v>
      </c>
      <c r="H72" s="71" t="s">
        <v>163</v>
      </c>
      <c r="I72" s="72"/>
      <c r="J72" s="16" t="s">
        <v>11</v>
      </c>
      <c r="K72" s="55"/>
    </row>
    <row r="73" spans="1:13" x14ac:dyDescent="0.25">
      <c r="A73" s="12" t="s">
        <v>4</v>
      </c>
      <c r="B73" s="18"/>
      <c r="C73" s="17">
        <v>186</v>
      </c>
      <c r="D73" s="17">
        <v>14</v>
      </c>
      <c r="E73" s="17"/>
      <c r="F73" s="17">
        <v>30</v>
      </c>
      <c r="G73" s="17">
        <v>12</v>
      </c>
      <c r="H73" s="71"/>
      <c r="I73" s="72"/>
      <c r="J73" s="16">
        <f>SUM(C73:I73)</f>
        <v>242</v>
      </c>
      <c r="K73" s="55"/>
    </row>
    <row r="75" spans="1:13" ht="45" x14ac:dyDescent="0.25">
      <c r="A75" s="12" t="s">
        <v>0</v>
      </c>
      <c r="B75" s="8" t="s">
        <v>93</v>
      </c>
      <c r="C75" s="62"/>
      <c r="D75" s="63"/>
      <c r="E75" s="63"/>
      <c r="F75" s="63"/>
      <c r="G75" s="63"/>
      <c r="H75" s="63"/>
      <c r="I75" s="63"/>
      <c r="J75" s="64"/>
      <c r="K75" s="55"/>
    </row>
    <row r="76" spans="1:13" x14ac:dyDescent="0.25">
      <c r="A76" s="12" t="s">
        <v>1</v>
      </c>
      <c r="B76" s="6" t="s">
        <v>13</v>
      </c>
      <c r="C76" s="65"/>
      <c r="D76" s="66"/>
      <c r="E76" s="66"/>
      <c r="F76" s="66"/>
      <c r="G76" s="66"/>
      <c r="H76" s="66"/>
      <c r="I76" s="66"/>
      <c r="J76" s="67"/>
      <c r="K76" s="55"/>
    </row>
    <row r="77" spans="1:13" ht="202.5" customHeight="1" x14ac:dyDescent="0.25">
      <c r="A77" s="12" t="s">
        <v>2</v>
      </c>
      <c r="B77" s="6" t="s">
        <v>211</v>
      </c>
      <c r="C77" s="65"/>
      <c r="D77" s="66"/>
      <c r="E77" s="66"/>
      <c r="F77" s="66"/>
      <c r="G77" s="66"/>
      <c r="H77" s="66"/>
      <c r="I77" s="66"/>
      <c r="J77" s="67"/>
      <c r="K77" s="55" t="s">
        <v>274</v>
      </c>
      <c r="L77" s="56" t="s">
        <v>253</v>
      </c>
      <c r="M77" s="54" t="s">
        <v>305</v>
      </c>
    </row>
    <row r="78" spans="1:13" x14ac:dyDescent="0.25">
      <c r="A78" s="12" t="s">
        <v>3</v>
      </c>
      <c r="B78" s="6"/>
      <c r="C78" s="68"/>
      <c r="D78" s="69"/>
      <c r="E78" s="69"/>
      <c r="F78" s="69"/>
      <c r="G78" s="69"/>
      <c r="H78" s="69"/>
      <c r="I78" s="69"/>
      <c r="J78" s="70"/>
      <c r="K78" s="55"/>
    </row>
    <row r="79" spans="1:13" x14ac:dyDescent="0.25">
      <c r="A79" s="12"/>
      <c r="B79" s="18"/>
      <c r="C79" s="16" t="s">
        <v>5</v>
      </c>
      <c r="D79" s="16" t="s">
        <v>6</v>
      </c>
      <c r="E79" s="16" t="s">
        <v>103</v>
      </c>
      <c r="F79" s="16" t="s">
        <v>7</v>
      </c>
      <c r="G79" s="16" t="s">
        <v>10</v>
      </c>
      <c r="H79" s="71" t="s">
        <v>163</v>
      </c>
      <c r="I79" s="72"/>
      <c r="J79" s="16" t="s">
        <v>11</v>
      </c>
      <c r="K79" s="55"/>
    </row>
    <row r="80" spans="1:13" x14ac:dyDescent="0.25">
      <c r="A80" s="12" t="s">
        <v>4</v>
      </c>
      <c r="B80" s="18"/>
      <c r="C80" s="17">
        <v>28</v>
      </c>
      <c r="D80" s="17">
        <v>3</v>
      </c>
      <c r="E80" s="17"/>
      <c r="F80" s="17">
        <v>8</v>
      </c>
      <c r="G80" s="17">
        <v>1</v>
      </c>
      <c r="H80" s="71">
        <v>15</v>
      </c>
      <c r="I80" s="72"/>
      <c r="J80" s="16">
        <f>SUM(C80:I80)</f>
        <v>55</v>
      </c>
      <c r="K80" s="55"/>
    </row>
    <row r="81" spans="1:13" x14ac:dyDescent="0.25">
      <c r="A81" s="19"/>
      <c r="B81" s="20"/>
      <c r="C81" s="21"/>
      <c r="D81" s="21"/>
      <c r="E81" s="21"/>
      <c r="F81" s="21"/>
      <c r="G81" s="21"/>
      <c r="H81" s="21"/>
      <c r="I81" s="21"/>
      <c r="J81" s="22"/>
      <c r="K81" s="55"/>
    </row>
    <row r="82" spans="1:13" ht="45" x14ac:dyDescent="0.25">
      <c r="A82" s="12" t="s">
        <v>0</v>
      </c>
      <c r="B82" s="8" t="s">
        <v>39</v>
      </c>
      <c r="C82" s="62"/>
      <c r="D82" s="63"/>
      <c r="E82" s="63"/>
      <c r="F82" s="63"/>
      <c r="G82" s="63"/>
      <c r="H82" s="63"/>
      <c r="I82" s="63"/>
      <c r="J82" s="64"/>
      <c r="K82" s="55"/>
    </row>
    <row r="83" spans="1:13" x14ac:dyDescent="0.25">
      <c r="A83" s="12" t="s">
        <v>1</v>
      </c>
      <c r="B83" s="6" t="s">
        <v>77</v>
      </c>
      <c r="C83" s="65"/>
      <c r="D83" s="66"/>
      <c r="E83" s="66"/>
      <c r="F83" s="66"/>
      <c r="G83" s="66"/>
      <c r="H83" s="66"/>
      <c r="I83" s="66"/>
      <c r="J83" s="67"/>
      <c r="K83" s="55"/>
    </row>
    <row r="84" spans="1:13" ht="193.5" customHeight="1" x14ac:dyDescent="0.25">
      <c r="A84" s="12" t="s">
        <v>2</v>
      </c>
      <c r="B84" s="6" t="s">
        <v>248</v>
      </c>
      <c r="C84" s="65"/>
      <c r="D84" s="66"/>
      <c r="E84" s="66"/>
      <c r="F84" s="66"/>
      <c r="G84" s="66"/>
      <c r="H84" s="66"/>
      <c r="I84" s="66"/>
      <c r="J84" s="67"/>
      <c r="K84" s="55">
        <v>12</v>
      </c>
      <c r="L84" s="56" t="s">
        <v>275</v>
      </c>
      <c r="M84" s="54" t="s">
        <v>306</v>
      </c>
    </row>
    <row r="85" spans="1:13" x14ac:dyDescent="0.25">
      <c r="A85" s="12" t="s">
        <v>3</v>
      </c>
      <c r="B85" s="6"/>
      <c r="C85" s="68"/>
      <c r="D85" s="69"/>
      <c r="E85" s="69"/>
      <c r="F85" s="69"/>
      <c r="G85" s="69"/>
      <c r="H85" s="69"/>
      <c r="I85" s="69"/>
      <c r="J85" s="70"/>
      <c r="K85" s="55"/>
    </row>
    <row r="86" spans="1:13" x14ac:dyDescent="0.25">
      <c r="A86" s="12"/>
      <c r="B86" s="18"/>
      <c r="C86" s="16" t="s">
        <v>5</v>
      </c>
      <c r="D86" s="16" t="s">
        <v>6</v>
      </c>
      <c r="E86" s="16" t="s">
        <v>103</v>
      </c>
      <c r="F86" s="16" t="s">
        <v>7</v>
      </c>
      <c r="G86" s="16" t="s">
        <v>10</v>
      </c>
      <c r="H86" s="71" t="s">
        <v>163</v>
      </c>
      <c r="I86" s="72"/>
      <c r="J86" s="16" t="s">
        <v>11</v>
      </c>
      <c r="K86" s="55"/>
    </row>
    <row r="87" spans="1:13" x14ac:dyDescent="0.25">
      <c r="A87" s="12" t="s">
        <v>4</v>
      </c>
      <c r="B87" s="18"/>
      <c r="C87" s="17">
        <f>160+174+118</f>
        <v>452</v>
      </c>
      <c r="D87" s="17">
        <v>12</v>
      </c>
      <c r="E87" s="17"/>
      <c r="F87" s="17"/>
      <c r="G87" s="17"/>
      <c r="H87" s="71">
        <v>25</v>
      </c>
      <c r="I87" s="72"/>
      <c r="J87" s="16">
        <f>SUM(C87:I87)</f>
        <v>489</v>
      </c>
      <c r="K87" s="55"/>
    </row>
    <row r="88" spans="1:13" x14ac:dyDescent="0.25">
      <c r="A88" s="19"/>
      <c r="B88" s="20"/>
      <c r="C88" s="21"/>
      <c r="D88" s="21"/>
      <c r="E88" s="21"/>
      <c r="F88" s="21"/>
      <c r="G88" s="21"/>
      <c r="H88" s="21"/>
      <c r="I88" s="21"/>
      <c r="J88" s="22"/>
      <c r="K88" s="55"/>
    </row>
    <row r="89" spans="1:13" ht="45" x14ac:dyDescent="0.25">
      <c r="A89" s="12" t="s">
        <v>0</v>
      </c>
      <c r="B89" s="8" t="s">
        <v>94</v>
      </c>
      <c r="C89" s="62"/>
      <c r="D89" s="63"/>
      <c r="E89" s="63"/>
      <c r="F89" s="63"/>
      <c r="G89" s="63"/>
      <c r="H89" s="63"/>
      <c r="I89" s="63"/>
      <c r="J89" s="64"/>
      <c r="K89" s="55"/>
    </row>
    <row r="90" spans="1:13" x14ac:dyDescent="0.25">
      <c r="A90" s="12" t="s">
        <v>1</v>
      </c>
      <c r="B90" s="6" t="s">
        <v>77</v>
      </c>
      <c r="C90" s="65"/>
      <c r="D90" s="66"/>
      <c r="E90" s="66"/>
      <c r="F90" s="66"/>
      <c r="G90" s="66"/>
      <c r="H90" s="66"/>
      <c r="I90" s="66"/>
      <c r="J90" s="67"/>
      <c r="K90" s="55"/>
    </row>
    <row r="91" spans="1:13" ht="200.25" customHeight="1" x14ac:dyDescent="0.25">
      <c r="A91" s="12" t="s">
        <v>2</v>
      </c>
      <c r="B91" s="6" t="s">
        <v>196</v>
      </c>
      <c r="C91" s="65"/>
      <c r="D91" s="66"/>
      <c r="E91" s="66"/>
      <c r="F91" s="66"/>
      <c r="G91" s="66"/>
      <c r="H91" s="66"/>
      <c r="I91" s="66"/>
      <c r="J91" s="67"/>
      <c r="K91" s="55" t="s">
        <v>276</v>
      </c>
      <c r="L91" s="56" t="s">
        <v>275</v>
      </c>
      <c r="M91" s="54" t="s">
        <v>306</v>
      </c>
    </row>
    <row r="92" spans="1:13" x14ac:dyDescent="0.25">
      <c r="A92" s="12" t="s">
        <v>3</v>
      </c>
      <c r="B92" s="6"/>
      <c r="C92" s="68"/>
      <c r="D92" s="69"/>
      <c r="E92" s="69"/>
      <c r="F92" s="69"/>
      <c r="G92" s="69"/>
      <c r="H92" s="69"/>
      <c r="I92" s="69"/>
      <c r="J92" s="70"/>
      <c r="K92" s="55"/>
    </row>
    <row r="93" spans="1:13" x14ac:dyDescent="0.25">
      <c r="A93" s="12"/>
      <c r="B93" s="18"/>
      <c r="C93" s="16" t="s">
        <v>5</v>
      </c>
      <c r="D93" s="16" t="s">
        <v>6</v>
      </c>
      <c r="E93" s="16" t="s">
        <v>103</v>
      </c>
      <c r="F93" s="16" t="s">
        <v>7</v>
      </c>
      <c r="G93" s="16" t="s">
        <v>10</v>
      </c>
      <c r="H93" s="71" t="s">
        <v>163</v>
      </c>
      <c r="I93" s="72"/>
      <c r="J93" s="16" t="s">
        <v>11</v>
      </c>
      <c r="K93" s="55"/>
    </row>
    <row r="94" spans="1:13" x14ac:dyDescent="0.25">
      <c r="A94" s="12" t="s">
        <v>4</v>
      </c>
      <c r="B94" s="18"/>
      <c r="C94" s="17">
        <v>80</v>
      </c>
      <c r="D94" s="17"/>
      <c r="E94" s="17"/>
      <c r="F94" s="17"/>
      <c r="G94" s="17"/>
      <c r="H94" s="71"/>
      <c r="I94" s="72"/>
      <c r="J94" s="16">
        <f>SUM(C94:I94)</f>
        <v>80</v>
      </c>
      <c r="K94" s="55"/>
    </row>
    <row r="95" spans="1:13" x14ac:dyDescent="0.25">
      <c r="A95" s="19"/>
      <c r="B95" s="20"/>
      <c r="C95" s="21"/>
      <c r="D95" s="21"/>
      <c r="E95" s="21"/>
      <c r="F95" s="21"/>
      <c r="G95" s="21"/>
      <c r="H95" s="21"/>
      <c r="I95" s="21"/>
      <c r="J95" s="22"/>
      <c r="K95" s="55"/>
    </row>
    <row r="96" spans="1:13" ht="45" x14ac:dyDescent="0.25">
      <c r="A96" s="12" t="s">
        <v>0</v>
      </c>
      <c r="B96" s="8" t="s">
        <v>49</v>
      </c>
      <c r="C96" s="62"/>
      <c r="D96" s="63"/>
      <c r="E96" s="63"/>
      <c r="F96" s="63"/>
      <c r="G96" s="63"/>
      <c r="H96" s="63"/>
      <c r="I96" s="63"/>
      <c r="J96" s="64"/>
      <c r="K96" s="55"/>
    </row>
    <row r="97" spans="1:13" x14ac:dyDescent="0.25">
      <c r="A97" s="12" t="s">
        <v>1</v>
      </c>
      <c r="B97" s="6" t="s">
        <v>78</v>
      </c>
      <c r="C97" s="65"/>
      <c r="D97" s="66"/>
      <c r="E97" s="66"/>
      <c r="F97" s="66"/>
      <c r="G97" s="66"/>
      <c r="H97" s="66"/>
      <c r="I97" s="66"/>
      <c r="J97" s="67"/>
      <c r="K97" s="55"/>
    </row>
    <row r="98" spans="1:13" ht="204.75" customHeight="1" x14ac:dyDescent="0.25">
      <c r="A98" s="12" t="s">
        <v>2</v>
      </c>
      <c r="B98" s="6" t="s">
        <v>197</v>
      </c>
      <c r="C98" s="65"/>
      <c r="D98" s="66"/>
      <c r="E98" s="66"/>
      <c r="F98" s="66"/>
      <c r="G98" s="66"/>
      <c r="H98" s="66"/>
      <c r="I98" s="66"/>
      <c r="J98" s="67"/>
      <c r="K98" s="55" t="s">
        <v>277</v>
      </c>
      <c r="L98" s="56" t="s">
        <v>278</v>
      </c>
      <c r="M98" s="54" t="s">
        <v>307</v>
      </c>
    </row>
    <row r="99" spans="1:13" x14ac:dyDescent="0.25">
      <c r="A99" s="12" t="s">
        <v>3</v>
      </c>
      <c r="B99" s="6"/>
      <c r="C99" s="68"/>
      <c r="D99" s="69"/>
      <c r="E99" s="69"/>
      <c r="F99" s="69"/>
      <c r="G99" s="69"/>
      <c r="H99" s="69"/>
      <c r="I99" s="69"/>
      <c r="J99" s="70"/>
      <c r="K99" s="55"/>
    </row>
    <row r="100" spans="1:13" x14ac:dyDescent="0.25">
      <c r="A100" s="12"/>
      <c r="B100" s="18"/>
      <c r="C100" s="16" t="s">
        <v>5</v>
      </c>
      <c r="D100" s="16" t="s">
        <v>6</v>
      </c>
      <c r="E100" s="16" t="s">
        <v>103</v>
      </c>
      <c r="F100" s="16" t="s">
        <v>7</v>
      </c>
      <c r="G100" s="16" t="s">
        <v>10</v>
      </c>
      <c r="H100" s="71" t="s">
        <v>163</v>
      </c>
      <c r="I100" s="72"/>
      <c r="J100" s="16" t="s">
        <v>11</v>
      </c>
      <c r="K100" s="55"/>
    </row>
    <row r="101" spans="1:13" x14ac:dyDescent="0.25">
      <c r="A101" s="12" t="s">
        <v>4</v>
      </c>
      <c r="B101" s="18"/>
      <c r="C101" s="17">
        <v>21</v>
      </c>
      <c r="D101" s="17"/>
      <c r="E101" s="17"/>
      <c r="F101" s="17"/>
      <c r="G101" s="17"/>
      <c r="H101" s="71"/>
      <c r="I101" s="72"/>
      <c r="J101" s="16">
        <f>SUM(C101:I101)</f>
        <v>21</v>
      </c>
      <c r="K101" s="55"/>
    </row>
    <row r="102" spans="1:13" ht="14.45" hidden="1" x14ac:dyDescent="0.35">
      <c r="A102" s="19"/>
      <c r="B102" s="20"/>
      <c r="C102" s="21"/>
      <c r="D102" s="21"/>
      <c r="E102" s="21"/>
      <c r="F102" s="21"/>
      <c r="G102" s="21"/>
      <c r="H102" s="21"/>
      <c r="I102" s="21"/>
      <c r="J102" s="22"/>
      <c r="K102" s="55"/>
    </row>
    <row r="103" spans="1:13" ht="29.1" hidden="1" x14ac:dyDescent="0.35">
      <c r="A103" s="12" t="s">
        <v>0</v>
      </c>
      <c r="B103" s="8" t="s">
        <v>50</v>
      </c>
      <c r="C103" s="62"/>
      <c r="D103" s="63"/>
      <c r="E103" s="63"/>
      <c r="F103" s="63"/>
      <c r="G103" s="63"/>
      <c r="H103" s="63"/>
      <c r="I103" s="63"/>
      <c r="J103" s="64"/>
      <c r="K103" s="55"/>
    </row>
    <row r="104" spans="1:13" ht="14.45" hidden="1" x14ac:dyDescent="0.35">
      <c r="A104" s="12" t="s">
        <v>1</v>
      </c>
      <c r="B104" s="6" t="s">
        <v>14</v>
      </c>
      <c r="C104" s="65"/>
      <c r="D104" s="66"/>
      <c r="E104" s="66"/>
      <c r="F104" s="66"/>
      <c r="G104" s="66"/>
      <c r="H104" s="66"/>
      <c r="I104" s="66"/>
      <c r="J104" s="67"/>
      <c r="K104" s="55"/>
    </row>
    <row r="105" spans="1:13" ht="109.5" hidden="1" customHeight="1" x14ac:dyDescent="0.35">
      <c r="A105" s="12" t="s">
        <v>2</v>
      </c>
      <c r="B105" s="6" t="s">
        <v>198</v>
      </c>
      <c r="C105" s="65"/>
      <c r="D105" s="66"/>
      <c r="E105" s="66"/>
      <c r="F105" s="66"/>
      <c r="G105" s="66"/>
      <c r="H105" s="66"/>
      <c r="I105" s="66"/>
      <c r="J105" s="67"/>
      <c r="K105" s="55"/>
    </row>
    <row r="106" spans="1:13" ht="14.45" hidden="1" x14ac:dyDescent="0.35">
      <c r="A106" s="12" t="s">
        <v>3</v>
      </c>
      <c r="B106" s="18" t="s">
        <v>71</v>
      </c>
      <c r="C106" s="68"/>
      <c r="D106" s="69"/>
      <c r="E106" s="69"/>
      <c r="F106" s="69"/>
      <c r="G106" s="69"/>
      <c r="H106" s="69"/>
      <c r="I106" s="69"/>
      <c r="J106" s="70"/>
      <c r="K106" s="55"/>
    </row>
    <row r="107" spans="1:13" ht="14.45" hidden="1" x14ac:dyDescent="0.35">
      <c r="A107" s="12"/>
      <c r="B107" s="18"/>
      <c r="C107" s="16" t="s">
        <v>5</v>
      </c>
      <c r="D107" s="16" t="s">
        <v>6</v>
      </c>
      <c r="E107" s="16" t="s">
        <v>103</v>
      </c>
      <c r="F107" s="16" t="s">
        <v>7</v>
      </c>
      <c r="G107" s="16" t="s">
        <v>10</v>
      </c>
      <c r="H107" s="71" t="s">
        <v>163</v>
      </c>
      <c r="I107" s="72"/>
      <c r="J107" s="16" t="s">
        <v>11</v>
      </c>
      <c r="K107" s="55"/>
    </row>
    <row r="108" spans="1:13" ht="14.45" hidden="1" x14ac:dyDescent="0.35">
      <c r="A108" s="12" t="s">
        <v>4</v>
      </c>
      <c r="B108" s="18"/>
      <c r="C108" s="17">
        <v>2</v>
      </c>
      <c r="D108" s="17"/>
      <c r="E108" s="17">
        <v>2</v>
      </c>
      <c r="F108" s="17">
        <v>1</v>
      </c>
      <c r="G108" s="17"/>
      <c r="H108" s="71"/>
      <c r="I108" s="72"/>
      <c r="J108" s="16">
        <f>SUM(C108:I108)</f>
        <v>5</v>
      </c>
      <c r="K108" s="55"/>
    </row>
    <row r="109" spans="1:13" x14ac:dyDescent="0.25">
      <c r="A109" s="19"/>
      <c r="B109" s="20"/>
      <c r="C109" s="21"/>
      <c r="D109" s="21"/>
      <c r="E109" s="21"/>
      <c r="F109" s="21"/>
      <c r="G109" s="21"/>
      <c r="H109" s="21"/>
      <c r="I109" s="21"/>
      <c r="J109" s="22"/>
      <c r="K109" s="55"/>
    </row>
    <row r="110" spans="1:13" ht="29.1" hidden="1" x14ac:dyDescent="0.35">
      <c r="A110" s="12" t="s">
        <v>0</v>
      </c>
      <c r="B110" s="8" t="s">
        <v>51</v>
      </c>
      <c r="C110" s="62"/>
      <c r="D110" s="63"/>
      <c r="E110" s="63"/>
      <c r="F110" s="63"/>
      <c r="G110" s="63"/>
      <c r="H110" s="63"/>
      <c r="I110" s="63"/>
      <c r="J110" s="64"/>
      <c r="K110" s="55"/>
    </row>
    <row r="111" spans="1:13" ht="14.45" hidden="1" x14ac:dyDescent="0.35">
      <c r="A111" s="12" t="s">
        <v>1</v>
      </c>
      <c r="B111" s="6" t="s">
        <v>14</v>
      </c>
      <c r="C111" s="65"/>
      <c r="D111" s="66"/>
      <c r="E111" s="66"/>
      <c r="F111" s="66"/>
      <c r="G111" s="66"/>
      <c r="H111" s="66"/>
      <c r="I111" s="66"/>
      <c r="J111" s="67"/>
      <c r="K111" s="55"/>
    </row>
    <row r="112" spans="1:13" ht="111" hidden="1" customHeight="1" x14ac:dyDescent="0.35">
      <c r="A112" s="12" t="s">
        <v>2</v>
      </c>
      <c r="B112" s="6" t="s">
        <v>200</v>
      </c>
      <c r="C112" s="65"/>
      <c r="D112" s="66"/>
      <c r="E112" s="66"/>
      <c r="F112" s="66"/>
      <c r="G112" s="66"/>
      <c r="H112" s="66"/>
      <c r="I112" s="66"/>
      <c r="J112" s="67"/>
      <c r="K112" s="55"/>
    </row>
    <row r="113" spans="1:13" ht="14.45" hidden="1" x14ac:dyDescent="0.35">
      <c r="A113" s="12" t="s">
        <v>3</v>
      </c>
      <c r="B113" s="18" t="s">
        <v>71</v>
      </c>
      <c r="C113" s="68"/>
      <c r="D113" s="69"/>
      <c r="E113" s="69"/>
      <c r="F113" s="69"/>
      <c r="G113" s="69"/>
      <c r="H113" s="69"/>
      <c r="I113" s="69"/>
      <c r="J113" s="70"/>
      <c r="K113" s="55"/>
    </row>
    <row r="114" spans="1:13" ht="14.45" hidden="1" x14ac:dyDescent="0.35">
      <c r="A114" s="12"/>
      <c r="B114" s="18"/>
      <c r="C114" s="16" t="s">
        <v>5</v>
      </c>
      <c r="D114" s="16" t="s">
        <v>6</v>
      </c>
      <c r="E114" s="16" t="s">
        <v>103</v>
      </c>
      <c r="F114" s="16" t="s">
        <v>7</v>
      </c>
      <c r="G114" s="16" t="s">
        <v>10</v>
      </c>
      <c r="H114" s="71" t="s">
        <v>163</v>
      </c>
      <c r="I114" s="72"/>
      <c r="J114" s="16" t="s">
        <v>11</v>
      </c>
      <c r="K114" s="55"/>
    </row>
    <row r="115" spans="1:13" ht="14.45" hidden="1" x14ac:dyDescent="0.35">
      <c r="A115" s="12" t="s">
        <v>4</v>
      </c>
      <c r="B115" s="18"/>
      <c r="C115" s="17"/>
      <c r="D115" s="17">
        <v>2</v>
      </c>
      <c r="E115" s="17"/>
      <c r="F115" s="17">
        <v>1</v>
      </c>
      <c r="G115" s="17"/>
      <c r="H115" s="71"/>
      <c r="I115" s="72"/>
      <c r="J115" s="16">
        <f>SUM(C115:I115)</f>
        <v>3</v>
      </c>
      <c r="K115" s="55"/>
    </row>
    <row r="116" spans="1:13" ht="14.45" hidden="1" x14ac:dyDescent="0.35">
      <c r="A116" s="19"/>
      <c r="B116" s="20"/>
      <c r="C116" s="21"/>
      <c r="D116" s="21"/>
      <c r="E116" s="21"/>
      <c r="F116" s="21"/>
      <c r="G116" s="21"/>
      <c r="H116" s="21"/>
      <c r="I116" s="21"/>
      <c r="J116" s="22"/>
      <c r="K116" s="55"/>
    </row>
    <row r="117" spans="1:13" ht="29.1" hidden="1" x14ac:dyDescent="0.35">
      <c r="A117" s="12" t="s">
        <v>0</v>
      </c>
      <c r="B117" s="8" t="s">
        <v>52</v>
      </c>
      <c r="C117" s="62"/>
      <c r="D117" s="63"/>
      <c r="E117" s="63"/>
      <c r="F117" s="63"/>
      <c r="G117" s="63"/>
      <c r="H117" s="63"/>
      <c r="I117" s="63"/>
      <c r="J117" s="64"/>
      <c r="K117" s="55"/>
    </row>
    <row r="118" spans="1:13" ht="14.45" hidden="1" x14ac:dyDescent="0.35">
      <c r="A118" s="12" t="s">
        <v>1</v>
      </c>
      <c r="B118" s="6" t="s">
        <v>16</v>
      </c>
      <c r="C118" s="65"/>
      <c r="D118" s="66"/>
      <c r="E118" s="66"/>
      <c r="F118" s="66"/>
      <c r="G118" s="66"/>
      <c r="H118" s="66"/>
      <c r="I118" s="66"/>
      <c r="J118" s="67"/>
      <c r="K118" s="55"/>
    </row>
    <row r="119" spans="1:13" ht="64.5" hidden="1" customHeight="1" x14ac:dyDescent="0.35">
      <c r="A119" s="12" t="s">
        <v>2</v>
      </c>
      <c r="B119" s="6" t="s">
        <v>79</v>
      </c>
      <c r="C119" s="65"/>
      <c r="D119" s="66"/>
      <c r="E119" s="66"/>
      <c r="F119" s="66"/>
      <c r="G119" s="66"/>
      <c r="H119" s="66"/>
      <c r="I119" s="66"/>
      <c r="J119" s="67"/>
      <c r="K119" s="55"/>
    </row>
    <row r="120" spans="1:13" ht="14.45" hidden="1" x14ac:dyDescent="0.35">
      <c r="A120" s="12" t="s">
        <v>3</v>
      </c>
      <c r="B120" s="6" t="s">
        <v>59</v>
      </c>
      <c r="C120" s="68"/>
      <c r="D120" s="69"/>
      <c r="E120" s="69"/>
      <c r="F120" s="69"/>
      <c r="G120" s="69"/>
      <c r="H120" s="69"/>
      <c r="I120" s="69"/>
      <c r="J120" s="70"/>
      <c r="K120" s="55"/>
    </row>
    <row r="121" spans="1:13" ht="14.45" hidden="1" x14ac:dyDescent="0.35">
      <c r="A121" s="12"/>
      <c r="B121" s="18"/>
      <c r="C121" s="16" t="s">
        <v>5</v>
      </c>
      <c r="D121" s="16" t="s">
        <v>6</v>
      </c>
      <c r="E121" s="16" t="s">
        <v>103</v>
      </c>
      <c r="F121" s="16" t="s">
        <v>7</v>
      </c>
      <c r="G121" s="16" t="s">
        <v>10</v>
      </c>
      <c r="H121" s="71" t="s">
        <v>163</v>
      </c>
      <c r="I121" s="72"/>
      <c r="J121" s="16" t="s">
        <v>11</v>
      </c>
      <c r="K121" s="55"/>
    </row>
    <row r="122" spans="1:13" ht="14.45" hidden="1" x14ac:dyDescent="0.35">
      <c r="A122" s="12" t="s">
        <v>4</v>
      </c>
      <c r="B122" s="18"/>
      <c r="C122" s="17">
        <v>44</v>
      </c>
      <c r="D122" s="17">
        <v>2</v>
      </c>
      <c r="E122" s="17">
        <v>1</v>
      </c>
      <c r="F122" s="17">
        <v>3</v>
      </c>
      <c r="G122" s="17"/>
      <c r="H122" s="71">
        <v>5</v>
      </c>
      <c r="I122" s="72"/>
      <c r="J122" s="16">
        <f>SUM(C122:I122)</f>
        <v>55</v>
      </c>
      <c r="K122" s="55"/>
    </row>
    <row r="123" spans="1:13" ht="14.45" hidden="1" x14ac:dyDescent="0.35">
      <c r="A123" s="19"/>
      <c r="B123" s="20"/>
      <c r="C123" s="21"/>
      <c r="D123" s="21"/>
      <c r="E123" s="21"/>
      <c r="F123" s="21"/>
      <c r="G123" s="21"/>
      <c r="H123" s="21"/>
      <c r="I123" s="21"/>
      <c r="J123" s="22"/>
      <c r="K123" s="55"/>
    </row>
    <row r="124" spans="1:13" ht="45" x14ac:dyDescent="0.25">
      <c r="A124" s="12" t="s">
        <v>0</v>
      </c>
      <c r="B124" s="8" t="s">
        <v>55</v>
      </c>
      <c r="C124" s="62"/>
      <c r="D124" s="63"/>
      <c r="E124" s="63"/>
      <c r="F124" s="63"/>
      <c r="G124" s="63"/>
      <c r="H124" s="63"/>
      <c r="I124" s="63"/>
      <c r="J124" s="64"/>
      <c r="K124" s="55"/>
    </row>
    <row r="125" spans="1:13" x14ac:dyDescent="0.25">
      <c r="A125" s="12" t="s">
        <v>1</v>
      </c>
      <c r="B125" s="6" t="s">
        <v>16</v>
      </c>
      <c r="C125" s="65"/>
      <c r="D125" s="66"/>
      <c r="E125" s="66"/>
      <c r="F125" s="66"/>
      <c r="G125" s="66"/>
      <c r="H125" s="66"/>
      <c r="I125" s="66"/>
      <c r="J125" s="67"/>
      <c r="K125" s="55"/>
    </row>
    <row r="126" spans="1:13" ht="81" customHeight="1" x14ac:dyDescent="0.25">
      <c r="A126" s="12" t="s">
        <v>2</v>
      </c>
      <c r="B126" s="6" t="s">
        <v>212</v>
      </c>
      <c r="C126" s="65"/>
      <c r="D126" s="66"/>
      <c r="E126" s="66"/>
      <c r="F126" s="66"/>
      <c r="G126" s="66"/>
      <c r="H126" s="66"/>
      <c r="I126" s="66"/>
      <c r="J126" s="67"/>
      <c r="K126" s="55" t="s">
        <v>280</v>
      </c>
      <c r="L126" s="54" t="s">
        <v>279</v>
      </c>
      <c r="M126" s="54" t="s">
        <v>313</v>
      </c>
    </row>
    <row r="127" spans="1:13" x14ac:dyDescent="0.25">
      <c r="A127" s="12" t="s">
        <v>3</v>
      </c>
      <c r="B127" s="18" t="s">
        <v>72</v>
      </c>
      <c r="C127" s="68"/>
      <c r="D127" s="69"/>
      <c r="E127" s="69"/>
      <c r="F127" s="69"/>
      <c r="G127" s="69"/>
      <c r="H127" s="69"/>
      <c r="I127" s="69"/>
      <c r="J127" s="70"/>
      <c r="K127" s="55"/>
    </row>
    <row r="128" spans="1:13" x14ac:dyDescent="0.25">
      <c r="A128" s="12"/>
      <c r="B128" s="18"/>
      <c r="C128" s="16" t="s">
        <v>5</v>
      </c>
      <c r="D128" s="16" t="s">
        <v>6</v>
      </c>
      <c r="E128" s="16" t="s">
        <v>103</v>
      </c>
      <c r="F128" s="16" t="s">
        <v>7</v>
      </c>
      <c r="G128" s="16" t="s">
        <v>10</v>
      </c>
      <c r="H128" s="71" t="s">
        <v>163</v>
      </c>
      <c r="I128" s="72"/>
      <c r="J128" s="16" t="s">
        <v>11</v>
      </c>
      <c r="K128" s="55"/>
    </row>
    <row r="129" spans="1:13" x14ac:dyDescent="0.25">
      <c r="A129" s="12" t="s">
        <v>4</v>
      </c>
      <c r="B129" s="18"/>
      <c r="C129" s="17">
        <v>9</v>
      </c>
      <c r="D129" s="17"/>
      <c r="E129" s="17"/>
      <c r="F129" s="17"/>
      <c r="G129" s="17"/>
      <c r="H129" s="71"/>
      <c r="I129" s="72"/>
      <c r="J129" s="16">
        <f>SUM(C129:I129)</f>
        <v>9</v>
      </c>
      <c r="K129" s="55"/>
    </row>
    <row r="130" spans="1:13" x14ac:dyDescent="0.25">
      <c r="A130" s="19"/>
      <c r="B130" s="20"/>
      <c r="C130" s="21"/>
      <c r="D130" s="21"/>
      <c r="E130" s="21"/>
      <c r="F130" s="21"/>
      <c r="G130" s="21"/>
      <c r="H130" s="21"/>
      <c r="I130" s="21"/>
      <c r="J130" s="22"/>
      <c r="K130" s="55"/>
    </row>
    <row r="131" spans="1:13" ht="45" x14ac:dyDescent="0.25">
      <c r="A131" s="12" t="s">
        <v>0</v>
      </c>
      <c r="B131" s="8" t="s">
        <v>56</v>
      </c>
      <c r="C131" s="62"/>
      <c r="D131" s="63"/>
      <c r="E131" s="63"/>
      <c r="F131" s="63"/>
      <c r="G131" s="63"/>
      <c r="H131" s="63"/>
      <c r="I131" s="63"/>
      <c r="J131" s="64"/>
      <c r="K131" s="55"/>
    </row>
    <row r="132" spans="1:13" x14ac:dyDescent="0.25">
      <c r="A132" s="12" t="s">
        <v>1</v>
      </c>
      <c r="B132" s="6" t="s">
        <v>80</v>
      </c>
      <c r="C132" s="65"/>
      <c r="D132" s="66"/>
      <c r="E132" s="66"/>
      <c r="F132" s="66"/>
      <c r="G132" s="66"/>
      <c r="H132" s="66"/>
      <c r="I132" s="66"/>
      <c r="J132" s="67"/>
      <c r="K132" s="55"/>
    </row>
    <row r="133" spans="1:13" ht="78" customHeight="1" x14ac:dyDescent="0.25">
      <c r="A133" s="12" t="s">
        <v>2</v>
      </c>
      <c r="B133" s="6" t="s">
        <v>230</v>
      </c>
      <c r="C133" s="65"/>
      <c r="D133" s="66"/>
      <c r="E133" s="66"/>
      <c r="F133" s="66"/>
      <c r="G133" s="66"/>
      <c r="H133" s="66"/>
      <c r="I133" s="66"/>
      <c r="J133" s="67"/>
      <c r="K133" s="55" t="s">
        <v>281</v>
      </c>
      <c r="L133" s="54" t="s">
        <v>279</v>
      </c>
      <c r="M133" s="54" t="s">
        <v>313</v>
      </c>
    </row>
    <row r="134" spans="1:13" x14ac:dyDescent="0.25">
      <c r="A134" s="12" t="s">
        <v>3</v>
      </c>
      <c r="B134" s="6" t="s">
        <v>73</v>
      </c>
      <c r="C134" s="68"/>
      <c r="D134" s="69"/>
      <c r="E134" s="69"/>
      <c r="F134" s="69"/>
      <c r="G134" s="69"/>
      <c r="H134" s="69"/>
      <c r="I134" s="69"/>
      <c r="J134" s="70"/>
      <c r="K134" s="55"/>
    </row>
    <row r="135" spans="1:13" x14ac:dyDescent="0.25">
      <c r="A135" s="12"/>
      <c r="B135" s="18"/>
      <c r="C135" s="16" t="s">
        <v>5</v>
      </c>
      <c r="D135" s="16" t="s">
        <v>6</v>
      </c>
      <c r="E135" s="16" t="s">
        <v>103</v>
      </c>
      <c r="F135" s="16" t="s">
        <v>7</v>
      </c>
      <c r="G135" s="16" t="s">
        <v>10</v>
      </c>
      <c r="H135" s="71" t="s">
        <v>163</v>
      </c>
      <c r="I135" s="72"/>
      <c r="J135" s="16" t="s">
        <v>11</v>
      </c>
      <c r="K135" s="55"/>
    </row>
    <row r="136" spans="1:13" x14ac:dyDescent="0.25">
      <c r="A136" s="12" t="s">
        <v>4</v>
      </c>
      <c r="B136" s="18"/>
      <c r="C136" s="17">
        <v>6</v>
      </c>
      <c r="D136" s="17"/>
      <c r="E136" s="17"/>
      <c r="F136" s="17"/>
      <c r="G136" s="17"/>
      <c r="H136" s="71"/>
      <c r="I136" s="72"/>
      <c r="J136" s="16">
        <f>SUM(C136:I136)</f>
        <v>6</v>
      </c>
      <c r="K136" s="55"/>
    </row>
    <row r="137" spans="1:13" x14ac:dyDescent="0.25">
      <c r="A137" s="19"/>
      <c r="B137" s="20"/>
      <c r="C137" s="21"/>
      <c r="D137" s="21"/>
      <c r="E137" s="21"/>
      <c r="F137" s="21"/>
      <c r="G137" s="21"/>
      <c r="H137" s="21"/>
      <c r="I137" s="21"/>
      <c r="J137" s="22"/>
      <c r="K137" s="55"/>
    </row>
    <row r="138" spans="1:13" ht="45" x14ac:dyDescent="0.25">
      <c r="A138" s="12" t="s">
        <v>0</v>
      </c>
      <c r="B138" s="8" t="s">
        <v>57</v>
      </c>
      <c r="C138" s="62"/>
      <c r="D138" s="63"/>
      <c r="E138" s="63"/>
      <c r="F138" s="63"/>
      <c r="G138" s="63"/>
      <c r="H138" s="63"/>
      <c r="I138" s="63"/>
      <c r="J138" s="64"/>
      <c r="K138" s="55"/>
    </row>
    <row r="139" spans="1:13" x14ac:dyDescent="0.25">
      <c r="A139" s="12" t="s">
        <v>1</v>
      </c>
      <c r="B139" s="6" t="s">
        <v>16</v>
      </c>
      <c r="C139" s="65"/>
      <c r="D139" s="66"/>
      <c r="E139" s="66"/>
      <c r="F139" s="66"/>
      <c r="G139" s="66"/>
      <c r="H139" s="66"/>
      <c r="I139" s="66"/>
      <c r="J139" s="67"/>
      <c r="K139" s="55"/>
    </row>
    <row r="140" spans="1:13" ht="110.25" customHeight="1" x14ac:dyDescent="0.25">
      <c r="A140" s="12" t="s">
        <v>2</v>
      </c>
      <c r="B140" s="6" t="s">
        <v>214</v>
      </c>
      <c r="C140" s="65"/>
      <c r="D140" s="66"/>
      <c r="E140" s="66"/>
      <c r="F140" s="66"/>
      <c r="G140" s="66"/>
      <c r="H140" s="66"/>
      <c r="I140" s="66"/>
      <c r="J140" s="67"/>
      <c r="K140" s="55" t="s">
        <v>282</v>
      </c>
      <c r="L140" s="54" t="s">
        <v>283</v>
      </c>
      <c r="M140" s="54" t="s">
        <v>303</v>
      </c>
    </row>
    <row r="141" spans="1:13" x14ac:dyDescent="0.25">
      <c r="A141" s="12" t="s">
        <v>3</v>
      </c>
      <c r="B141" s="6" t="s">
        <v>59</v>
      </c>
      <c r="C141" s="68"/>
      <c r="D141" s="69"/>
      <c r="E141" s="69"/>
      <c r="F141" s="69"/>
      <c r="G141" s="69"/>
      <c r="H141" s="69"/>
      <c r="I141" s="69"/>
      <c r="J141" s="70"/>
      <c r="K141" s="55"/>
    </row>
    <row r="142" spans="1:13" x14ac:dyDescent="0.25">
      <c r="A142" s="12"/>
      <c r="B142" s="18"/>
      <c r="C142" s="16" t="s">
        <v>5</v>
      </c>
      <c r="D142" s="16" t="s">
        <v>6</v>
      </c>
      <c r="E142" s="16" t="s">
        <v>103</v>
      </c>
      <c r="F142" s="16" t="s">
        <v>7</v>
      </c>
      <c r="G142" s="16" t="s">
        <v>10</v>
      </c>
      <c r="H142" s="71" t="s">
        <v>163</v>
      </c>
      <c r="I142" s="72"/>
      <c r="J142" s="16" t="s">
        <v>11</v>
      </c>
      <c r="K142" s="55"/>
    </row>
    <row r="143" spans="1:13" x14ac:dyDescent="0.25">
      <c r="A143" s="12" t="s">
        <v>4</v>
      </c>
      <c r="B143" s="18"/>
      <c r="C143" s="17">
        <v>18</v>
      </c>
      <c r="D143" s="17"/>
      <c r="E143" s="17"/>
      <c r="F143" s="17"/>
      <c r="G143" s="17"/>
      <c r="H143" s="71">
        <v>25</v>
      </c>
      <c r="I143" s="72"/>
      <c r="J143" s="16">
        <f>SUM(C143:I143)</f>
        <v>43</v>
      </c>
      <c r="K143" s="55"/>
    </row>
    <row r="144" spans="1:13" x14ac:dyDescent="0.25">
      <c r="A144" s="19"/>
      <c r="B144" s="20"/>
      <c r="C144" s="21"/>
      <c r="D144" s="21"/>
      <c r="E144" s="21"/>
      <c r="F144" s="21"/>
      <c r="G144" s="21"/>
      <c r="H144" s="21"/>
      <c r="I144" s="21"/>
      <c r="J144" s="22"/>
      <c r="K144" s="55"/>
    </row>
    <row r="145" spans="1:13" ht="29.1" hidden="1" x14ac:dyDescent="0.35">
      <c r="A145" s="12" t="s">
        <v>0</v>
      </c>
      <c r="B145" s="13" t="s">
        <v>74</v>
      </c>
      <c r="C145" s="62"/>
      <c r="D145" s="63"/>
      <c r="E145" s="63"/>
      <c r="F145" s="63"/>
      <c r="G145" s="63"/>
      <c r="H145" s="63"/>
      <c r="I145" s="63"/>
      <c r="J145" s="64"/>
      <c r="K145" s="55"/>
    </row>
    <row r="146" spans="1:13" ht="14.45" hidden="1" x14ac:dyDescent="0.35">
      <c r="A146" s="12" t="s">
        <v>1</v>
      </c>
      <c r="B146" s="6" t="s">
        <v>33</v>
      </c>
      <c r="C146" s="65"/>
      <c r="D146" s="66"/>
      <c r="E146" s="66"/>
      <c r="F146" s="66"/>
      <c r="G146" s="66"/>
      <c r="H146" s="66"/>
      <c r="I146" s="66"/>
      <c r="J146" s="67"/>
      <c r="K146" s="55"/>
    </row>
    <row r="147" spans="1:13" ht="88.5" hidden="1" customHeight="1" x14ac:dyDescent="0.35">
      <c r="A147" s="12" t="s">
        <v>2</v>
      </c>
      <c r="B147" s="6" t="s">
        <v>213</v>
      </c>
      <c r="C147" s="65"/>
      <c r="D147" s="66"/>
      <c r="E147" s="66"/>
      <c r="F147" s="66"/>
      <c r="G147" s="66"/>
      <c r="H147" s="66"/>
      <c r="I147" s="66"/>
      <c r="J147" s="67"/>
      <c r="K147" s="55"/>
    </row>
    <row r="148" spans="1:13" ht="14.45" hidden="1" x14ac:dyDescent="0.35">
      <c r="A148" s="12" t="s">
        <v>3</v>
      </c>
      <c r="B148" s="6" t="s">
        <v>61</v>
      </c>
      <c r="C148" s="68"/>
      <c r="D148" s="69"/>
      <c r="E148" s="69"/>
      <c r="F148" s="69"/>
      <c r="G148" s="69"/>
      <c r="H148" s="69"/>
      <c r="I148" s="69"/>
      <c r="J148" s="70"/>
      <c r="K148" s="55"/>
    </row>
    <row r="149" spans="1:13" ht="14.45" hidden="1" x14ac:dyDescent="0.35">
      <c r="A149" s="12"/>
      <c r="B149" s="18"/>
      <c r="C149" s="16" t="s">
        <v>5</v>
      </c>
      <c r="D149" s="16" t="s">
        <v>6</v>
      </c>
      <c r="E149" s="16" t="s">
        <v>103</v>
      </c>
      <c r="F149" s="16" t="s">
        <v>7</v>
      </c>
      <c r="G149" s="16" t="s">
        <v>10</v>
      </c>
      <c r="H149" s="71" t="s">
        <v>163</v>
      </c>
      <c r="I149" s="72"/>
      <c r="J149" s="16" t="s">
        <v>11</v>
      </c>
      <c r="K149" s="55"/>
    </row>
    <row r="150" spans="1:13" ht="14.45" hidden="1" x14ac:dyDescent="0.35">
      <c r="A150" s="12" t="s">
        <v>4</v>
      </c>
      <c r="B150" s="18"/>
      <c r="C150" s="17">
        <v>2</v>
      </c>
      <c r="D150" s="17"/>
      <c r="E150" s="17"/>
      <c r="F150" s="17">
        <v>1</v>
      </c>
      <c r="G150" s="17"/>
      <c r="H150" s="71"/>
      <c r="I150" s="72"/>
      <c r="J150" s="16">
        <f>SUM(C150:I150)</f>
        <v>3</v>
      </c>
      <c r="K150" s="55"/>
    </row>
    <row r="151" spans="1:13" ht="14.45" hidden="1" x14ac:dyDescent="0.35">
      <c r="A151" s="19"/>
      <c r="B151" s="20"/>
      <c r="C151" s="21"/>
      <c r="D151" s="21"/>
      <c r="E151" s="21"/>
      <c r="F151" s="21"/>
      <c r="G151" s="21"/>
      <c r="H151" s="21"/>
      <c r="I151" s="21"/>
      <c r="J151" s="22"/>
      <c r="K151" s="55"/>
    </row>
    <row r="152" spans="1:13" ht="45" x14ac:dyDescent="0.25">
      <c r="A152" s="12" t="s">
        <v>0</v>
      </c>
      <c r="B152" s="13" t="s">
        <v>95</v>
      </c>
      <c r="C152" s="62"/>
      <c r="D152" s="63"/>
      <c r="E152" s="63"/>
      <c r="F152" s="63"/>
      <c r="G152" s="63"/>
      <c r="H152" s="63"/>
      <c r="I152" s="63"/>
      <c r="J152" s="64"/>
      <c r="K152" s="55"/>
    </row>
    <row r="153" spans="1:13" x14ac:dyDescent="0.25">
      <c r="A153" s="12" t="s">
        <v>1</v>
      </c>
      <c r="B153" s="6" t="s">
        <v>96</v>
      </c>
      <c r="C153" s="65"/>
      <c r="D153" s="66"/>
      <c r="E153" s="66"/>
      <c r="F153" s="66"/>
      <c r="G153" s="66"/>
      <c r="H153" s="66"/>
      <c r="I153" s="66"/>
      <c r="J153" s="67"/>
      <c r="K153" s="55"/>
    </row>
    <row r="154" spans="1:13" ht="60" x14ac:dyDescent="0.25">
      <c r="A154" s="12" t="s">
        <v>2</v>
      </c>
      <c r="B154" s="6" t="s">
        <v>215</v>
      </c>
      <c r="C154" s="65"/>
      <c r="D154" s="66"/>
      <c r="E154" s="66"/>
      <c r="F154" s="66"/>
      <c r="G154" s="66"/>
      <c r="H154" s="66"/>
      <c r="I154" s="66"/>
      <c r="J154" s="67"/>
      <c r="K154" s="55" t="s">
        <v>284</v>
      </c>
      <c r="L154" s="54" t="s">
        <v>285</v>
      </c>
      <c r="M154" s="54" t="s">
        <v>320</v>
      </c>
    </row>
    <row r="155" spans="1:13" x14ac:dyDescent="0.25">
      <c r="A155" s="12" t="s">
        <v>3</v>
      </c>
      <c r="B155" s="6"/>
      <c r="C155" s="68"/>
      <c r="D155" s="69"/>
      <c r="E155" s="69"/>
      <c r="F155" s="69"/>
      <c r="G155" s="69"/>
      <c r="H155" s="69"/>
      <c r="I155" s="69"/>
      <c r="J155" s="70"/>
      <c r="K155" s="55"/>
    </row>
    <row r="156" spans="1:13" x14ac:dyDescent="0.25">
      <c r="A156" s="12"/>
      <c r="B156" s="18"/>
      <c r="C156" s="16" t="s">
        <v>5</v>
      </c>
      <c r="D156" s="16" t="s">
        <v>6</v>
      </c>
      <c r="E156" s="16" t="s">
        <v>103</v>
      </c>
      <c r="F156" s="16" t="s">
        <v>7</v>
      </c>
      <c r="G156" s="16" t="s">
        <v>10</v>
      </c>
      <c r="H156" s="71" t="s">
        <v>163</v>
      </c>
      <c r="I156" s="72"/>
      <c r="J156" s="16" t="s">
        <v>11</v>
      </c>
      <c r="K156" s="55"/>
    </row>
    <row r="157" spans="1:13" x14ac:dyDescent="0.25">
      <c r="A157" s="12" t="s">
        <v>4</v>
      </c>
      <c r="B157" s="18"/>
      <c r="C157" s="17">
        <v>14</v>
      </c>
      <c r="D157" s="17">
        <v>4</v>
      </c>
      <c r="E157" s="17"/>
      <c r="F157" s="17"/>
      <c r="G157" s="17"/>
      <c r="H157" s="71"/>
      <c r="I157" s="72"/>
      <c r="J157" s="16">
        <f>SUM(C157:I157)</f>
        <v>18</v>
      </c>
      <c r="K157" s="55"/>
    </row>
    <row r="158" spans="1:13" x14ac:dyDescent="0.25">
      <c r="A158" s="19"/>
      <c r="B158" s="20"/>
      <c r="C158" s="21"/>
      <c r="D158" s="21"/>
      <c r="E158" s="21"/>
      <c r="F158" s="21"/>
      <c r="G158" s="21"/>
      <c r="H158" s="21"/>
      <c r="I158" s="21"/>
      <c r="J158" s="22"/>
      <c r="K158" s="55"/>
    </row>
    <row r="159" spans="1:13" ht="45" x14ac:dyDescent="0.25">
      <c r="A159" s="12" t="s">
        <v>0</v>
      </c>
      <c r="B159" s="13" t="s">
        <v>99</v>
      </c>
      <c r="C159" s="62"/>
      <c r="D159" s="63"/>
      <c r="E159" s="63"/>
      <c r="F159" s="63"/>
      <c r="G159" s="63"/>
      <c r="H159" s="63"/>
      <c r="I159" s="63"/>
      <c r="J159" s="64"/>
      <c r="K159" s="55"/>
    </row>
    <row r="160" spans="1:13" x14ac:dyDescent="0.25">
      <c r="A160" s="12" t="s">
        <v>1</v>
      </c>
      <c r="B160" s="6" t="s">
        <v>97</v>
      </c>
      <c r="C160" s="65"/>
      <c r="D160" s="66"/>
      <c r="E160" s="66"/>
      <c r="F160" s="66"/>
      <c r="G160" s="66"/>
      <c r="H160" s="66"/>
      <c r="I160" s="66"/>
      <c r="J160" s="67"/>
      <c r="K160" s="55"/>
    </row>
    <row r="161" spans="1:13" ht="60" x14ac:dyDescent="0.25">
      <c r="A161" s="12" t="s">
        <v>2</v>
      </c>
      <c r="B161" s="6" t="s">
        <v>216</v>
      </c>
      <c r="C161" s="65"/>
      <c r="D161" s="66"/>
      <c r="E161" s="66"/>
      <c r="F161" s="66"/>
      <c r="G161" s="66"/>
      <c r="H161" s="66"/>
      <c r="I161" s="66"/>
      <c r="J161" s="67"/>
      <c r="K161" s="55" t="s">
        <v>286</v>
      </c>
      <c r="L161" s="54" t="s">
        <v>285</v>
      </c>
      <c r="M161" s="54" t="s">
        <v>320</v>
      </c>
    </row>
    <row r="162" spans="1:13" x14ac:dyDescent="0.25">
      <c r="A162" s="12" t="s">
        <v>3</v>
      </c>
      <c r="B162" s="6"/>
      <c r="C162" s="68"/>
      <c r="D162" s="69"/>
      <c r="E162" s="69"/>
      <c r="F162" s="69"/>
      <c r="G162" s="69"/>
      <c r="H162" s="69"/>
      <c r="I162" s="69"/>
      <c r="J162" s="70"/>
      <c r="K162" s="55"/>
    </row>
    <row r="163" spans="1:13" x14ac:dyDescent="0.25">
      <c r="A163" s="12"/>
      <c r="B163" s="18"/>
      <c r="C163" s="16" t="s">
        <v>5</v>
      </c>
      <c r="D163" s="16" t="s">
        <v>6</v>
      </c>
      <c r="E163" s="16" t="s">
        <v>103</v>
      </c>
      <c r="F163" s="16" t="s">
        <v>7</v>
      </c>
      <c r="G163" s="16" t="s">
        <v>10</v>
      </c>
      <c r="H163" s="71" t="s">
        <v>163</v>
      </c>
      <c r="I163" s="72"/>
      <c r="J163" s="16" t="s">
        <v>11</v>
      </c>
      <c r="K163" s="55"/>
    </row>
    <row r="164" spans="1:13" x14ac:dyDescent="0.25">
      <c r="A164" s="12" t="s">
        <v>4</v>
      </c>
      <c r="B164" s="18"/>
      <c r="C164" s="17">
        <v>1</v>
      </c>
      <c r="D164" s="17"/>
      <c r="E164" s="17"/>
      <c r="F164" s="17"/>
      <c r="G164" s="17"/>
      <c r="H164" s="71">
        <v>5</v>
      </c>
      <c r="I164" s="72"/>
      <c r="J164" s="16">
        <f>SUM(C164:I164)</f>
        <v>6</v>
      </c>
      <c r="K164" s="55"/>
    </row>
    <row r="165" spans="1:13" x14ac:dyDescent="0.25">
      <c r="A165" s="19"/>
      <c r="B165" s="20"/>
      <c r="C165" s="21"/>
      <c r="D165" s="21"/>
      <c r="E165" s="21"/>
      <c r="F165" s="21"/>
      <c r="G165" s="21"/>
      <c r="H165" s="21"/>
      <c r="I165" s="21"/>
      <c r="J165" s="22"/>
      <c r="K165" s="55"/>
    </row>
    <row r="166" spans="1:13" ht="45" x14ac:dyDescent="0.25">
      <c r="A166" s="12" t="s">
        <v>0</v>
      </c>
      <c r="B166" s="13" t="s">
        <v>100</v>
      </c>
      <c r="C166" s="62"/>
      <c r="D166" s="63"/>
      <c r="E166" s="63"/>
      <c r="F166" s="63"/>
      <c r="G166" s="63"/>
      <c r="H166" s="63"/>
      <c r="I166" s="63"/>
      <c r="J166" s="64"/>
      <c r="K166" s="55"/>
    </row>
    <row r="167" spans="1:13" x14ac:dyDescent="0.25">
      <c r="A167" s="12" t="s">
        <v>1</v>
      </c>
      <c r="B167" s="6" t="s">
        <v>98</v>
      </c>
      <c r="C167" s="65"/>
      <c r="D167" s="66"/>
      <c r="E167" s="66"/>
      <c r="F167" s="66"/>
      <c r="G167" s="66"/>
      <c r="H167" s="66"/>
      <c r="I167" s="66"/>
      <c r="J167" s="67"/>
      <c r="K167" s="55"/>
    </row>
    <row r="168" spans="1:13" ht="45" x14ac:dyDescent="0.25">
      <c r="A168" s="12" t="s">
        <v>2</v>
      </c>
      <c r="B168" s="6" t="s">
        <v>217</v>
      </c>
      <c r="C168" s="65"/>
      <c r="D168" s="66"/>
      <c r="E168" s="66"/>
      <c r="F168" s="66"/>
      <c r="G168" s="66"/>
      <c r="H168" s="66"/>
      <c r="I168" s="66"/>
      <c r="J168" s="67"/>
      <c r="K168" s="55" t="s">
        <v>287</v>
      </c>
      <c r="L168" s="54" t="s">
        <v>288</v>
      </c>
      <c r="M168" s="54" t="s">
        <v>321</v>
      </c>
    </row>
    <row r="169" spans="1:13" x14ac:dyDescent="0.25">
      <c r="A169" s="12" t="s">
        <v>3</v>
      </c>
      <c r="B169" s="6"/>
      <c r="C169" s="68"/>
      <c r="D169" s="69"/>
      <c r="E169" s="69"/>
      <c r="F169" s="69"/>
      <c r="G169" s="69"/>
      <c r="H169" s="69"/>
      <c r="I169" s="69"/>
      <c r="J169" s="70"/>
      <c r="K169" s="55"/>
    </row>
    <row r="170" spans="1:13" x14ac:dyDescent="0.25">
      <c r="A170" s="12"/>
      <c r="B170" s="18"/>
      <c r="C170" s="16" t="s">
        <v>5</v>
      </c>
      <c r="D170" s="16" t="s">
        <v>6</v>
      </c>
      <c r="E170" s="16" t="s">
        <v>103</v>
      </c>
      <c r="F170" s="16" t="s">
        <v>7</v>
      </c>
      <c r="G170" s="16" t="s">
        <v>10</v>
      </c>
      <c r="H170" s="71" t="s">
        <v>163</v>
      </c>
      <c r="I170" s="72"/>
      <c r="J170" s="16" t="s">
        <v>11</v>
      </c>
      <c r="K170" s="55"/>
    </row>
    <row r="171" spans="1:13" x14ac:dyDescent="0.25">
      <c r="A171" s="12" t="s">
        <v>4</v>
      </c>
      <c r="B171" s="18"/>
      <c r="C171" s="17"/>
      <c r="D171" s="17"/>
      <c r="E171" s="17"/>
      <c r="F171" s="17"/>
      <c r="G171" s="17"/>
      <c r="H171" s="71">
        <v>10</v>
      </c>
      <c r="I171" s="72"/>
      <c r="J171" s="16">
        <f>SUM(C171:I171)</f>
        <v>10</v>
      </c>
      <c r="K171" s="55"/>
    </row>
    <row r="172" spans="1:13" x14ac:dyDescent="0.25">
      <c r="A172" s="19"/>
      <c r="B172" s="20"/>
      <c r="C172" s="21"/>
      <c r="D172" s="21"/>
      <c r="E172" s="21"/>
      <c r="F172" s="21"/>
      <c r="G172" s="21"/>
      <c r="H172" s="21"/>
      <c r="I172" s="21"/>
      <c r="J172" s="22"/>
      <c r="K172" s="55"/>
    </row>
    <row r="173" spans="1:13" ht="45" x14ac:dyDescent="0.25">
      <c r="A173" s="12" t="s">
        <v>0</v>
      </c>
      <c r="B173" s="13" t="s">
        <v>101</v>
      </c>
      <c r="C173" s="62"/>
      <c r="D173" s="63"/>
      <c r="E173" s="63"/>
      <c r="F173" s="63"/>
      <c r="G173" s="63"/>
      <c r="H173" s="63"/>
      <c r="I173" s="63"/>
      <c r="J173" s="64"/>
      <c r="K173" s="55"/>
    </row>
    <row r="174" spans="1:13" x14ac:dyDescent="0.25">
      <c r="A174" s="12" t="s">
        <v>1</v>
      </c>
      <c r="B174" s="6" t="s">
        <v>181</v>
      </c>
      <c r="C174" s="65"/>
      <c r="D174" s="66"/>
      <c r="E174" s="66"/>
      <c r="F174" s="66"/>
      <c r="G174" s="66"/>
      <c r="H174" s="66"/>
      <c r="I174" s="66"/>
      <c r="J174" s="67"/>
      <c r="K174" s="55"/>
    </row>
    <row r="175" spans="1:13" ht="62.25" customHeight="1" x14ac:dyDescent="0.25">
      <c r="A175" s="12" t="s">
        <v>2</v>
      </c>
      <c r="B175" s="6" t="s">
        <v>218</v>
      </c>
      <c r="C175" s="65"/>
      <c r="D175" s="66"/>
      <c r="E175" s="66"/>
      <c r="F175" s="66"/>
      <c r="G175" s="66"/>
      <c r="H175" s="66"/>
      <c r="I175" s="66"/>
      <c r="J175" s="67"/>
      <c r="K175" s="55" t="s">
        <v>289</v>
      </c>
      <c r="L175" s="60" t="s">
        <v>290</v>
      </c>
      <c r="M175" s="54" t="s">
        <v>322</v>
      </c>
    </row>
    <row r="176" spans="1:13" x14ac:dyDescent="0.25">
      <c r="A176" s="12" t="s">
        <v>3</v>
      </c>
      <c r="B176" s="6"/>
      <c r="C176" s="68"/>
      <c r="D176" s="69"/>
      <c r="E176" s="69"/>
      <c r="F176" s="69"/>
      <c r="G176" s="69"/>
      <c r="H176" s="69"/>
      <c r="I176" s="69"/>
      <c r="J176" s="70"/>
      <c r="K176" s="55"/>
    </row>
    <row r="177" spans="1:13" x14ac:dyDescent="0.25">
      <c r="A177" s="12"/>
      <c r="B177" s="18"/>
      <c r="C177" s="16" t="s">
        <v>5</v>
      </c>
      <c r="D177" s="16" t="s">
        <v>6</v>
      </c>
      <c r="E177" s="16" t="s">
        <v>103</v>
      </c>
      <c r="F177" s="16" t="s">
        <v>7</v>
      </c>
      <c r="G177" s="16" t="s">
        <v>10</v>
      </c>
      <c r="H177" s="71" t="s">
        <v>163</v>
      </c>
      <c r="I177" s="72"/>
      <c r="J177" s="16" t="s">
        <v>11</v>
      </c>
      <c r="K177" s="55"/>
    </row>
    <row r="178" spans="1:13" x14ac:dyDescent="0.25">
      <c r="A178" s="12" t="s">
        <v>4</v>
      </c>
      <c r="B178" s="18"/>
      <c r="C178" s="17"/>
      <c r="D178" s="17"/>
      <c r="E178" s="17"/>
      <c r="F178" s="17"/>
      <c r="G178" s="17"/>
      <c r="H178" s="71">
        <v>70</v>
      </c>
      <c r="I178" s="72"/>
      <c r="J178" s="16">
        <f>SUM(C178:I178)</f>
        <v>70</v>
      </c>
      <c r="K178" s="55"/>
    </row>
    <row r="180" spans="1:13" ht="45" x14ac:dyDescent="0.25">
      <c r="A180" s="12" t="s">
        <v>0</v>
      </c>
      <c r="B180" s="8" t="s">
        <v>115</v>
      </c>
      <c r="C180" s="62"/>
      <c r="D180" s="63"/>
      <c r="E180" s="63"/>
      <c r="F180" s="63"/>
      <c r="G180" s="63"/>
      <c r="H180" s="63"/>
      <c r="I180" s="63"/>
      <c r="J180" s="64"/>
      <c r="K180" s="55"/>
    </row>
    <row r="181" spans="1:13" x14ac:dyDescent="0.25">
      <c r="A181" s="12" t="s">
        <v>1</v>
      </c>
      <c r="B181" s="6" t="s">
        <v>116</v>
      </c>
      <c r="C181" s="65"/>
      <c r="D181" s="66"/>
      <c r="E181" s="66"/>
      <c r="F181" s="66"/>
      <c r="G181" s="66"/>
      <c r="H181" s="66"/>
      <c r="I181" s="66"/>
      <c r="J181" s="67"/>
      <c r="K181" s="55"/>
    </row>
    <row r="182" spans="1:13" ht="93" customHeight="1" x14ac:dyDescent="0.25">
      <c r="A182" s="12" t="s">
        <v>2</v>
      </c>
      <c r="B182" s="6" t="s">
        <v>224</v>
      </c>
      <c r="C182" s="65"/>
      <c r="D182" s="66"/>
      <c r="E182" s="66"/>
      <c r="F182" s="66"/>
      <c r="G182" s="66"/>
      <c r="H182" s="66"/>
      <c r="I182" s="66"/>
      <c r="J182" s="67"/>
      <c r="K182" s="55" t="s">
        <v>291</v>
      </c>
      <c r="L182" s="54" t="s">
        <v>292</v>
      </c>
      <c r="M182" s="54" t="s">
        <v>323</v>
      </c>
    </row>
    <row r="183" spans="1:13" x14ac:dyDescent="0.25">
      <c r="A183" s="12" t="s">
        <v>3</v>
      </c>
      <c r="B183" s="6" t="s">
        <v>223</v>
      </c>
      <c r="C183" s="68"/>
      <c r="D183" s="69"/>
      <c r="E183" s="69"/>
      <c r="F183" s="69"/>
      <c r="G183" s="69"/>
      <c r="H183" s="69"/>
      <c r="I183" s="69"/>
      <c r="J183" s="70"/>
      <c r="K183" s="55"/>
    </row>
    <row r="184" spans="1:13" x14ac:dyDescent="0.25">
      <c r="A184" s="12"/>
      <c r="B184" s="6"/>
      <c r="C184" s="16" t="s">
        <v>5</v>
      </c>
      <c r="D184" s="16" t="s">
        <v>6</v>
      </c>
      <c r="E184" s="16" t="s">
        <v>103</v>
      </c>
      <c r="F184" s="16" t="s">
        <v>7</v>
      </c>
      <c r="G184" s="16" t="s">
        <v>10</v>
      </c>
      <c r="H184" s="71" t="s">
        <v>163</v>
      </c>
      <c r="I184" s="72"/>
      <c r="J184" s="16" t="s">
        <v>11</v>
      </c>
      <c r="K184" s="55"/>
    </row>
    <row r="185" spans="1:13" x14ac:dyDescent="0.25">
      <c r="A185" s="12" t="s">
        <v>4</v>
      </c>
      <c r="B185" s="18"/>
      <c r="C185" s="17"/>
      <c r="D185" s="17"/>
      <c r="E185" s="17">
        <v>1</v>
      </c>
      <c r="F185" s="17"/>
      <c r="G185" s="17"/>
      <c r="H185" s="71"/>
      <c r="I185" s="72"/>
      <c r="J185" s="16">
        <f>SUM(C185:I185)</f>
        <v>1</v>
      </c>
      <c r="K185" s="55"/>
    </row>
    <row r="186" spans="1:13" x14ac:dyDescent="0.25">
      <c r="A186" s="23"/>
    </row>
    <row r="187" spans="1:13" ht="45" x14ac:dyDescent="0.25">
      <c r="A187" s="12" t="s">
        <v>0</v>
      </c>
      <c r="B187" s="8" t="s">
        <v>117</v>
      </c>
      <c r="C187" s="62"/>
      <c r="D187" s="63"/>
      <c r="E187" s="63"/>
      <c r="F187" s="63"/>
      <c r="G187" s="63"/>
      <c r="H187" s="63"/>
      <c r="I187" s="63"/>
      <c r="J187" s="64"/>
      <c r="K187" s="55"/>
    </row>
    <row r="188" spans="1:13" x14ac:dyDescent="0.25">
      <c r="A188" s="12" t="s">
        <v>1</v>
      </c>
      <c r="B188" s="6" t="s">
        <v>118</v>
      </c>
      <c r="C188" s="65"/>
      <c r="D188" s="66"/>
      <c r="E188" s="66"/>
      <c r="F188" s="66"/>
      <c r="G188" s="66"/>
      <c r="H188" s="66"/>
      <c r="I188" s="66"/>
      <c r="J188" s="67"/>
      <c r="K188" s="55"/>
    </row>
    <row r="189" spans="1:13" ht="112.5" customHeight="1" x14ac:dyDescent="0.25">
      <c r="A189" s="12" t="s">
        <v>2</v>
      </c>
      <c r="B189" s="6" t="s">
        <v>225</v>
      </c>
      <c r="C189" s="65"/>
      <c r="D189" s="66"/>
      <c r="E189" s="66"/>
      <c r="F189" s="66"/>
      <c r="G189" s="66"/>
      <c r="H189" s="66"/>
      <c r="I189" s="66"/>
      <c r="J189" s="67"/>
      <c r="K189" s="55" t="s">
        <v>293</v>
      </c>
      <c r="L189" s="54" t="s">
        <v>292</v>
      </c>
      <c r="M189" s="54" t="s">
        <v>309</v>
      </c>
    </row>
    <row r="190" spans="1:13" x14ac:dyDescent="0.25">
      <c r="A190" s="12" t="s">
        <v>3</v>
      </c>
      <c r="B190" s="6" t="s">
        <v>223</v>
      </c>
      <c r="C190" s="68"/>
      <c r="D190" s="69"/>
      <c r="E190" s="69"/>
      <c r="F190" s="69"/>
      <c r="G190" s="69"/>
      <c r="H190" s="69"/>
      <c r="I190" s="69"/>
      <c r="J190" s="70"/>
      <c r="K190" s="55"/>
    </row>
    <row r="191" spans="1:13" x14ac:dyDescent="0.25">
      <c r="A191" s="12"/>
      <c r="B191" s="6"/>
      <c r="C191" s="16" t="s">
        <v>5</v>
      </c>
      <c r="D191" s="16" t="s">
        <v>6</v>
      </c>
      <c r="E191" s="16" t="s">
        <v>103</v>
      </c>
      <c r="F191" s="16" t="s">
        <v>7</v>
      </c>
      <c r="G191" s="16" t="s">
        <v>10</v>
      </c>
      <c r="H191" s="71" t="s">
        <v>163</v>
      </c>
      <c r="I191" s="72"/>
      <c r="J191" s="16" t="s">
        <v>11</v>
      </c>
      <c r="K191" s="55"/>
    </row>
    <row r="192" spans="1:13" x14ac:dyDescent="0.25">
      <c r="A192" s="12" t="s">
        <v>4</v>
      </c>
      <c r="B192" s="18"/>
      <c r="C192" s="17"/>
      <c r="D192" s="17"/>
      <c r="E192" s="17">
        <v>2</v>
      </c>
      <c r="F192" s="17"/>
      <c r="G192" s="17"/>
      <c r="H192" s="71"/>
      <c r="I192" s="72"/>
      <c r="J192" s="16">
        <f>SUM(C192:I192)</f>
        <v>2</v>
      </c>
      <c r="K192" s="55"/>
    </row>
    <row r="193" spans="1:13" x14ac:dyDescent="0.25">
      <c r="A193" s="23"/>
    </row>
    <row r="194" spans="1:13" ht="45" x14ac:dyDescent="0.25">
      <c r="A194" s="12" t="s">
        <v>0</v>
      </c>
      <c r="B194" s="8" t="s">
        <v>119</v>
      </c>
      <c r="C194" s="62"/>
      <c r="D194" s="63"/>
      <c r="E194" s="63"/>
      <c r="F194" s="63"/>
      <c r="G194" s="63"/>
      <c r="H194" s="63"/>
      <c r="I194" s="63"/>
      <c r="J194" s="64"/>
      <c r="K194" s="55"/>
    </row>
    <row r="195" spans="1:13" x14ac:dyDescent="0.25">
      <c r="A195" s="12" t="s">
        <v>1</v>
      </c>
      <c r="B195" s="6" t="s">
        <v>219</v>
      </c>
      <c r="C195" s="65"/>
      <c r="D195" s="66"/>
      <c r="E195" s="66"/>
      <c r="F195" s="66"/>
      <c r="G195" s="66"/>
      <c r="H195" s="66"/>
      <c r="I195" s="66"/>
      <c r="J195" s="67"/>
      <c r="K195" s="55"/>
    </row>
    <row r="196" spans="1:13" ht="135.75" customHeight="1" x14ac:dyDescent="0.25">
      <c r="A196" s="12" t="s">
        <v>2</v>
      </c>
      <c r="B196" s="6" t="s">
        <v>227</v>
      </c>
      <c r="C196" s="65"/>
      <c r="D196" s="66"/>
      <c r="E196" s="66"/>
      <c r="F196" s="66"/>
      <c r="G196" s="66"/>
      <c r="H196" s="66"/>
      <c r="I196" s="66"/>
      <c r="J196" s="67"/>
      <c r="K196" s="55" t="s">
        <v>294</v>
      </c>
      <c r="L196" s="54" t="s">
        <v>295</v>
      </c>
      <c r="M196" s="54" t="s">
        <v>312</v>
      </c>
    </row>
    <row r="197" spans="1:13" x14ac:dyDescent="0.25">
      <c r="A197" s="12" t="s">
        <v>3</v>
      </c>
      <c r="B197" s="6" t="s">
        <v>223</v>
      </c>
      <c r="C197" s="68"/>
      <c r="D197" s="69"/>
      <c r="E197" s="69"/>
      <c r="F197" s="69"/>
      <c r="G197" s="69"/>
      <c r="H197" s="69"/>
      <c r="I197" s="69"/>
      <c r="J197" s="70"/>
      <c r="K197" s="55"/>
    </row>
    <row r="198" spans="1:13" x14ac:dyDescent="0.25">
      <c r="A198" s="12"/>
      <c r="B198" s="6"/>
      <c r="C198" s="16" t="s">
        <v>5</v>
      </c>
      <c r="D198" s="16" t="s">
        <v>6</v>
      </c>
      <c r="E198" s="16" t="s">
        <v>103</v>
      </c>
      <c r="F198" s="16" t="s">
        <v>7</v>
      </c>
      <c r="G198" s="16" t="s">
        <v>10</v>
      </c>
      <c r="H198" s="71" t="s">
        <v>163</v>
      </c>
      <c r="I198" s="72"/>
      <c r="J198" s="16" t="s">
        <v>11</v>
      </c>
      <c r="K198" s="55"/>
    </row>
    <row r="199" spans="1:13" x14ac:dyDescent="0.25">
      <c r="A199" s="12" t="s">
        <v>4</v>
      </c>
      <c r="B199" s="18"/>
      <c r="C199" s="17"/>
      <c r="D199" s="17"/>
      <c r="E199" s="17">
        <v>7</v>
      </c>
      <c r="F199" s="17"/>
      <c r="G199" s="17"/>
      <c r="H199" s="71"/>
      <c r="I199" s="72"/>
      <c r="J199" s="16">
        <f>SUM(C199:I199)</f>
        <v>7</v>
      </c>
      <c r="K199" s="55"/>
    </row>
    <row r="200" spans="1:13" x14ac:dyDescent="0.25">
      <c r="A200" s="23"/>
    </row>
    <row r="201" spans="1:13" ht="45" x14ac:dyDescent="0.25">
      <c r="A201" s="12" t="s">
        <v>0</v>
      </c>
      <c r="B201" s="8" t="s">
        <v>120</v>
      </c>
      <c r="C201" s="62"/>
      <c r="D201" s="63"/>
      <c r="E201" s="63"/>
      <c r="F201" s="63"/>
      <c r="G201" s="63"/>
      <c r="H201" s="63"/>
      <c r="I201" s="63"/>
      <c r="J201" s="64"/>
      <c r="K201" s="55"/>
    </row>
    <row r="202" spans="1:13" x14ac:dyDescent="0.25">
      <c r="A202" s="12" t="s">
        <v>1</v>
      </c>
      <c r="B202" s="6" t="s">
        <v>220</v>
      </c>
      <c r="C202" s="65"/>
      <c r="D202" s="66"/>
      <c r="E202" s="66"/>
      <c r="F202" s="66"/>
      <c r="G202" s="66"/>
      <c r="H202" s="66"/>
      <c r="I202" s="66"/>
      <c r="J202" s="67"/>
      <c r="K202" s="55"/>
    </row>
    <row r="203" spans="1:13" ht="96" customHeight="1" x14ac:dyDescent="0.25">
      <c r="A203" s="12" t="s">
        <v>2</v>
      </c>
      <c r="B203" s="6" t="s">
        <v>226</v>
      </c>
      <c r="C203" s="65"/>
      <c r="D203" s="66"/>
      <c r="E203" s="66"/>
      <c r="F203" s="66"/>
      <c r="G203" s="66"/>
      <c r="H203" s="66"/>
      <c r="I203" s="66"/>
      <c r="J203" s="67"/>
      <c r="K203" s="55" t="s">
        <v>296</v>
      </c>
      <c r="L203" s="54" t="s">
        <v>292</v>
      </c>
      <c r="M203" s="54" t="s">
        <v>308</v>
      </c>
    </row>
    <row r="204" spans="1:13" x14ac:dyDescent="0.25">
      <c r="A204" s="12" t="s">
        <v>3</v>
      </c>
      <c r="B204" s="6" t="s">
        <v>223</v>
      </c>
      <c r="C204" s="68"/>
      <c r="D204" s="69"/>
      <c r="E204" s="69"/>
      <c r="F204" s="69"/>
      <c r="G204" s="69"/>
      <c r="H204" s="69"/>
      <c r="I204" s="69"/>
      <c r="J204" s="70"/>
      <c r="K204" s="55"/>
    </row>
    <row r="205" spans="1:13" x14ac:dyDescent="0.25">
      <c r="A205" s="12"/>
      <c r="B205" s="6"/>
      <c r="C205" s="16" t="s">
        <v>5</v>
      </c>
      <c r="D205" s="16" t="s">
        <v>6</v>
      </c>
      <c r="E205" s="16" t="s">
        <v>103</v>
      </c>
      <c r="F205" s="16" t="s">
        <v>7</v>
      </c>
      <c r="G205" s="16" t="s">
        <v>10</v>
      </c>
      <c r="H205" s="71" t="s">
        <v>163</v>
      </c>
      <c r="I205" s="72"/>
      <c r="J205" s="16" t="s">
        <v>11</v>
      </c>
      <c r="K205" s="55"/>
    </row>
    <row r="206" spans="1:13" x14ac:dyDescent="0.25">
      <c r="A206" s="12" t="s">
        <v>4</v>
      </c>
      <c r="B206" s="18"/>
      <c r="C206" s="17"/>
      <c r="D206" s="17"/>
      <c r="E206" s="17">
        <v>1</v>
      </c>
      <c r="F206" s="17"/>
      <c r="G206" s="17"/>
      <c r="H206" s="71"/>
      <c r="I206" s="72"/>
      <c r="J206" s="16">
        <f>SUM(C206:I206)</f>
        <v>1</v>
      </c>
      <c r="K206" s="55"/>
    </row>
    <row r="208" spans="1:13" ht="29.1" hidden="1" x14ac:dyDescent="0.35">
      <c r="A208" s="12" t="s">
        <v>0</v>
      </c>
      <c r="B208" s="8" t="s">
        <v>124</v>
      </c>
      <c r="C208" s="62"/>
      <c r="D208" s="63"/>
      <c r="E208" s="63"/>
      <c r="F208" s="63"/>
      <c r="G208" s="63"/>
      <c r="H208" s="63"/>
      <c r="I208" s="63"/>
      <c r="J208" s="64"/>
      <c r="K208" s="55"/>
    </row>
    <row r="209" spans="1:11" ht="14.45" hidden="1" x14ac:dyDescent="0.35">
      <c r="A209" s="12" t="s">
        <v>1</v>
      </c>
      <c r="B209" s="6" t="s">
        <v>125</v>
      </c>
      <c r="C209" s="65"/>
      <c r="D209" s="66"/>
      <c r="E209" s="66"/>
      <c r="F209" s="66"/>
      <c r="G209" s="66"/>
      <c r="H209" s="66"/>
      <c r="I209" s="66"/>
      <c r="J209" s="67"/>
      <c r="K209" s="55"/>
    </row>
    <row r="210" spans="1:11" ht="51.75" hidden="1" customHeight="1" x14ac:dyDescent="0.35">
      <c r="A210" s="12" t="s">
        <v>2</v>
      </c>
      <c r="B210" s="6" t="s">
        <v>126</v>
      </c>
      <c r="C210" s="65"/>
      <c r="D210" s="66"/>
      <c r="E210" s="66"/>
      <c r="F210" s="66"/>
      <c r="G210" s="66"/>
      <c r="H210" s="66"/>
      <c r="I210" s="66"/>
      <c r="J210" s="67"/>
      <c r="K210" s="55"/>
    </row>
    <row r="211" spans="1:11" ht="14.45" hidden="1" x14ac:dyDescent="0.35">
      <c r="A211" s="12" t="s">
        <v>3</v>
      </c>
      <c r="B211" s="6"/>
      <c r="C211" s="68"/>
      <c r="D211" s="69"/>
      <c r="E211" s="69"/>
      <c r="F211" s="69"/>
      <c r="G211" s="69"/>
      <c r="H211" s="69"/>
      <c r="I211" s="69"/>
      <c r="J211" s="70"/>
      <c r="K211" s="55"/>
    </row>
    <row r="212" spans="1:11" ht="14.45" hidden="1" x14ac:dyDescent="0.35">
      <c r="A212" s="12"/>
      <c r="B212" s="6"/>
      <c r="C212" s="16" t="s">
        <v>5</v>
      </c>
      <c r="D212" s="16" t="s">
        <v>6</v>
      </c>
      <c r="E212" s="16" t="s">
        <v>103</v>
      </c>
      <c r="F212" s="16" t="s">
        <v>7</v>
      </c>
      <c r="G212" s="16" t="s">
        <v>10</v>
      </c>
      <c r="H212" s="71" t="s">
        <v>163</v>
      </c>
      <c r="I212" s="72"/>
      <c r="J212" s="16" t="s">
        <v>11</v>
      </c>
      <c r="K212" s="55"/>
    </row>
    <row r="213" spans="1:11" ht="14.45" hidden="1" x14ac:dyDescent="0.35">
      <c r="A213" s="12" t="s">
        <v>4</v>
      </c>
      <c r="B213" s="18"/>
      <c r="C213" s="17"/>
      <c r="D213" s="17"/>
      <c r="E213" s="17">
        <v>1</v>
      </c>
      <c r="F213" s="17"/>
      <c r="G213" s="17"/>
      <c r="H213" s="71"/>
      <c r="I213" s="72"/>
      <c r="J213" s="16">
        <f>SUM(C213:I213)</f>
        <v>1</v>
      </c>
      <c r="K213" s="55"/>
    </row>
    <row r="214" spans="1:11" ht="14.45" hidden="1" x14ac:dyDescent="0.35"/>
    <row r="215" spans="1:11" ht="29.1" hidden="1" x14ac:dyDescent="0.35">
      <c r="A215" s="12" t="s">
        <v>0</v>
      </c>
      <c r="B215" s="8" t="s">
        <v>12</v>
      </c>
      <c r="C215" s="62"/>
      <c r="D215" s="63"/>
      <c r="E215" s="63"/>
      <c r="F215" s="63"/>
      <c r="G215" s="63"/>
      <c r="H215" s="63"/>
      <c r="I215" s="63"/>
      <c r="J215" s="64"/>
      <c r="K215" s="55"/>
    </row>
    <row r="216" spans="1:11" ht="14.45" hidden="1" x14ac:dyDescent="0.35">
      <c r="A216" s="12" t="s">
        <v>1</v>
      </c>
      <c r="B216" s="6" t="s">
        <v>81</v>
      </c>
      <c r="C216" s="65"/>
      <c r="D216" s="66"/>
      <c r="E216" s="66"/>
      <c r="F216" s="66"/>
      <c r="G216" s="66"/>
      <c r="H216" s="66"/>
      <c r="I216" s="66"/>
      <c r="J216" s="67"/>
      <c r="K216" s="55"/>
    </row>
    <row r="217" spans="1:11" ht="288" hidden="1" customHeight="1" x14ac:dyDescent="0.35">
      <c r="A217" s="12" t="s">
        <v>2</v>
      </c>
      <c r="B217" s="6" t="s">
        <v>199</v>
      </c>
      <c r="C217" s="65"/>
      <c r="D217" s="66"/>
      <c r="E217" s="66"/>
      <c r="F217" s="66"/>
      <c r="G217" s="66"/>
      <c r="H217" s="66"/>
      <c r="I217" s="66"/>
      <c r="J217" s="67"/>
      <c r="K217" s="55"/>
    </row>
    <row r="218" spans="1:11" ht="14.45" hidden="1" x14ac:dyDescent="0.35">
      <c r="A218" s="12" t="s">
        <v>3</v>
      </c>
      <c r="B218" s="18"/>
      <c r="C218" s="68"/>
      <c r="D218" s="69"/>
      <c r="E218" s="69"/>
      <c r="F218" s="69"/>
      <c r="G218" s="69"/>
      <c r="H218" s="69"/>
      <c r="I218" s="69"/>
      <c r="J218" s="70"/>
      <c r="K218" s="55"/>
    </row>
    <row r="219" spans="1:11" ht="14.45" hidden="1" x14ac:dyDescent="0.35">
      <c r="A219" s="12"/>
      <c r="B219" s="18"/>
      <c r="C219" s="16" t="s">
        <v>5</v>
      </c>
      <c r="D219" s="16" t="s">
        <v>6</v>
      </c>
      <c r="E219" s="16" t="s">
        <v>103</v>
      </c>
      <c r="F219" s="16" t="s">
        <v>7</v>
      </c>
      <c r="G219" s="16" t="s">
        <v>10</v>
      </c>
      <c r="H219" s="71" t="s">
        <v>163</v>
      </c>
      <c r="I219" s="72"/>
      <c r="J219" s="16" t="s">
        <v>11</v>
      </c>
      <c r="K219" s="55"/>
    </row>
    <row r="220" spans="1:11" ht="14.45" hidden="1" x14ac:dyDescent="0.35">
      <c r="A220" s="12" t="s">
        <v>4</v>
      </c>
      <c r="B220" s="18"/>
      <c r="C220" s="17">
        <v>199</v>
      </c>
      <c r="D220" s="17">
        <v>16</v>
      </c>
      <c r="E220" s="17"/>
      <c r="F220" s="17">
        <v>35</v>
      </c>
      <c r="G220" s="17">
        <v>15</v>
      </c>
      <c r="H220" s="71">
        <v>15</v>
      </c>
      <c r="I220" s="72"/>
      <c r="J220" s="16">
        <f>SUM(C220:I220)</f>
        <v>280</v>
      </c>
      <c r="K220" s="55"/>
    </row>
    <row r="221" spans="1:11" ht="14.45" hidden="1" x14ac:dyDescent="0.35">
      <c r="A221" s="19"/>
      <c r="B221" s="20"/>
      <c r="C221" s="21"/>
      <c r="D221" s="21"/>
      <c r="E221" s="21"/>
      <c r="F221" s="21"/>
      <c r="G221" s="21"/>
      <c r="H221" s="21"/>
      <c r="I221" s="21"/>
      <c r="J221" s="22"/>
      <c r="K221" s="55"/>
    </row>
    <row r="222" spans="1:11" ht="29.1" hidden="1" x14ac:dyDescent="0.35">
      <c r="A222" s="12" t="s">
        <v>0</v>
      </c>
      <c r="B222" s="8" t="s">
        <v>18</v>
      </c>
      <c r="C222" s="62"/>
      <c r="D222" s="63"/>
      <c r="E222" s="63"/>
      <c r="F222" s="63"/>
      <c r="G222" s="63"/>
      <c r="H222" s="63"/>
      <c r="I222" s="63"/>
      <c r="J222" s="64"/>
      <c r="K222" s="55"/>
    </row>
    <row r="223" spans="1:11" ht="14.45" hidden="1" x14ac:dyDescent="0.35">
      <c r="A223" s="12" t="s">
        <v>1</v>
      </c>
      <c r="B223" s="6" t="s">
        <v>164</v>
      </c>
      <c r="C223" s="65"/>
      <c r="D223" s="66"/>
      <c r="E223" s="66"/>
      <c r="F223" s="66"/>
      <c r="G223" s="66"/>
      <c r="H223" s="66"/>
      <c r="I223" s="66"/>
      <c r="J223" s="67"/>
      <c r="K223" s="55"/>
    </row>
    <row r="224" spans="1:11" ht="141.75" hidden="1" customHeight="1" x14ac:dyDescent="0.35">
      <c r="A224" s="12" t="s">
        <v>2</v>
      </c>
      <c r="B224" s="6" t="s">
        <v>182</v>
      </c>
      <c r="C224" s="65"/>
      <c r="D224" s="66"/>
      <c r="E224" s="66"/>
      <c r="F224" s="66"/>
      <c r="G224" s="66"/>
      <c r="H224" s="66"/>
      <c r="I224" s="66"/>
      <c r="J224" s="67"/>
      <c r="K224" s="55"/>
    </row>
    <row r="225" spans="1:11" ht="14.45" hidden="1" x14ac:dyDescent="0.35">
      <c r="A225" s="12" t="s">
        <v>3</v>
      </c>
      <c r="B225" s="18"/>
      <c r="C225" s="68"/>
      <c r="D225" s="69"/>
      <c r="E225" s="69"/>
      <c r="F225" s="69"/>
      <c r="G225" s="69"/>
      <c r="H225" s="69"/>
      <c r="I225" s="69"/>
      <c r="J225" s="70"/>
      <c r="K225" s="55"/>
    </row>
    <row r="226" spans="1:11" ht="14.45" hidden="1" x14ac:dyDescent="0.35">
      <c r="A226" s="12"/>
      <c r="B226" s="18"/>
      <c r="C226" s="16" t="s">
        <v>5</v>
      </c>
      <c r="D226" s="16" t="s">
        <v>6</v>
      </c>
      <c r="E226" s="16" t="s">
        <v>103</v>
      </c>
      <c r="F226" s="16" t="s">
        <v>7</v>
      </c>
      <c r="G226" s="16" t="s">
        <v>10</v>
      </c>
      <c r="H226" s="71" t="s">
        <v>163</v>
      </c>
      <c r="I226" s="72"/>
      <c r="J226" s="16" t="s">
        <v>11</v>
      </c>
      <c r="K226" s="55"/>
    </row>
    <row r="227" spans="1:11" ht="14.45" hidden="1" x14ac:dyDescent="0.35">
      <c r="A227" s="12" t="s">
        <v>4</v>
      </c>
      <c r="B227" s="18"/>
      <c r="C227" s="17">
        <v>30</v>
      </c>
      <c r="D227" s="17"/>
      <c r="E227" s="17"/>
      <c r="F227" s="17"/>
      <c r="G227" s="17"/>
      <c r="H227" s="71"/>
      <c r="I227" s="72"/>
      <c r="J227" s="16">
        <f>SUM(C227:I227)</f>
        <v>30</v>
      </c>
      <c r="K227" s="55"/>
    </row>
    <row r="228" spans="1:11" ht="14.45" hidden="1" x14ac:dyDescent="0.35">
      <c r="A228" s="19"/>
      <c r="B228" s="20"/>
      <c r="C228" s="21"/>
      <c r="D228" s="21"/>
      <c r="E228" s="21"/>
      <c r="F228" s="21"/>
      <c r="G228" s="21"/>
      <c r="H228" s="21"/>
      <c r="I228" s="21"/>
      <c r="J228" s="22"/>
      <c r="K228" s="55"/>
    </row>
    <row r="229" spans="1:11" ht="29.1" hidden="1" x14ac:dyDescent="0.35">
      <c r="A229" s="12" t="s">
        <v>0</v>
      </c>
      <c r="B229" s="8" t="s">
        <v>20</v>
      </c>
      <c r="C229" s="62"/>
      <c r="D229" s="63"/>
      <c r="E229" s="63"/>
      <c r="F229" s="63"/>
      <c r="G229" s="63"/>
      <c r="H229" s="63"/>
      <c r="I229" s="63"/>
      <c r="J229" s="64"/>
      <c r="K229" s="55"/>
    </row>
    <row r="230" spans="1:11" ht="14.45" hidden="1" x14ac:dyDescent="0.35">
      <c r="A230" s="12" t="s">
        <v>1</v>
      </c>
      <c r="B230" s="6" t="s">
        <v>17</v>
      </c>
      <c r="C230" s="65"/>
      <c r="D230" s="66"/>
      <c r="E230" s="66"/>
      <c r="F230" s="66"/>
      <c r="G230" s="66"/>
      <c r="H230" s="66"/>
      <c r="I230" s="66"/>
      <c r="J230" s="67"/>
      <c r="K230" s="55"/>
    </row>
    <row r="231" spans="1:11" ht="129" hidden="1" customHeight="1" x14ac:dyDescent="0.35">
      <c r="A231" s="12" t="s">
        <v>2</v>
      </c>
      <c r="B231" s="6" t="s">
        <v>183</v>
      </c>
      <c r="C231" s="65"/>
      <c r="D231" s="66"/>
      <c r="E231" s="66"/>
      <c r="F231" s="66"/>
      <c r="G231" s="66"/>
      <c r="H231" s="66"/>
      <c r="I231" s="66"/>
      <c r="J231" s="67"/>
      <c r="K231" s="55"/>
    </row>
    <row r="232" spans="1:11" ht="16.5" hidden="1" customHeight="1" x14ac:dyDescent="0.35">
      <c r="A232" s="12" t="s">
        <v>3</v>
      </c>
      <c r="B232" s="12" t="s">
        <v>36</v>
      </c>
      <c r="C232" s="68"/>
      <c r="D232" s="69"/>
      <c r="E232" s="69"/>
      <c r="F232" s="69"/>
      <c r="G232" s="69"/>
      <c r="H232" s="69"/>
      <c r="I232" s="69"/>
      <c r="J232" s="70"/>
      <c r="K232" s="55"/>
    </row>
    <row r="233" spans="1:11" ht="14.45" hidden="1" x14ac:dyDescent="0.35">
      <c r="A233" s="12"/>
      <c r="B233" s="18"/>
      <c r="C233" s="16" t="s">
        <v>5</v>
      </c>
      <c r="D233" s="16" t="s">
        <v>6</v>
      </c>
      <c r="E233" s="16" t="s">
        <v>103</v>
      </c>
      <c r="F233" s="16" t="s">
        <v>7</v>
      </c>
      <c r="G233" s="16" t="s">
        <v>10</v>
      </c>
      <c r="H233" s="71" t="s">
        <v>163</v>
      </c>
      <c r="I233" s="72"/>
      <c r="J233" s="16" t="s">
        <v>11</v>
      </c>
      <c r="K233" s="55"/>
    </row>
    <row r="234" spans="1:11" ht="14.45" hidden="1" x14ac:dyDescent="0.35">
      <c r="A234" s="12" t="s">
        <v>4</v>
      </c>
      <c r="B234" s="18"/>
      <c r="C234" s="17">
        <v>24</v>
      </c>
      <c r="D234" s="17">
        <v>4</v>
      </c>
      <c r="E234" s="17"/>
      <c r="F234" s="17">
        <v>1</v>
      </c>
      <c r="G234" s="17"/>
      <c r="H234" s="71"/>
      <c r="I234" s="72"/>
      <c r="J234" s="16">
        <f>SUM(C234:I234)</f>
        <v>29</v>
      </c>
      <c r="K234" s="55"/>
    </row>
    <row r="235" spans="1:11" ht="14.45" hidden="1" x14ac:dyDescent="0.35">
      <c r="A235" s="19"/>
      <c r="B235" s="20"/>
      <c r="C235" s="21"/>
      <c r="D235" s="21"/>
      <c r="E235" s="21"/>
      <c r="F235" s="21"/>
      <c r="G235" s="21"/>
      <c r="H235" s="21"/>
      <c r="I235" s="21"/>
      <c r="J235" s="22"/>
      <c r="K235" s="55"/>
    </row>
    <row r="236" spans="1:11" ht="29.1" hidden="1" x14ac:dyDescent="0.35">
      <c r="A236" s="12" t="s">
        <v>0</v>
      </c>
      <c r="B236" s="8" t="s">
        <v>146</v>
      </c>
      <c r="C236" s="62"/>
      <c r="D236" s="63"/>
      <c r="E236" s="63"/>
      <c r="F236" s="63"/>
      <c r="G236" s="63"/>
      <c r="H236" s="63"/>
      <c r="I236" s="63"/>
      <c r="J236" s="64"/>
      <c r="K236" s="55"/>
    </row>
    <row r="237" spans="1:11" ht="14.45" hidden="1" x14ac:dyDescent="0.35">
      <c r="A237" s="12" t="s">
        <v>1</v>
      </c>
      <c r="B237" s="6" t="s">
        <v>147</v>
      </c>
      <c r="C237" s="65"/>
      <c r="D237" s="66"/>
      <c r="E237" s="66"/>
      <c r="F237" s="66"/>
      <c r="G237" s="66"/>
      <c r="H237" s="66"/>
      <c r="I237" s="66"/>
      <c r="J237" s="67"/>
      <c r="K237" s="55"/>
    </row>
    <row r="238" spans="1:11" ht="102" hidden="1" customHeight="1" x14ac:dyDescent="0.35">
      <c r="A238" s="12" t="s">
        <v>2</v>
      </c>
      <c r="B238" s="6" t="s">
        <v>249</v>
      </c>
      <c r="C238" s="65"/>
      <c r="D238" s="66"/>
      <c r="E238" s="66"/>
      <c r="F238" s="66"/>
      <c r="G238" s="66"/>
      <c r="H238" s="66"/>
      <c r="I238" s="66"/>
      <c r="J238" s="67"/>
      <c r="K238" s="55"/>
    </row>
    <row r="239" spans="1:11" ht="14.45" hidden="1" x14ac:dyDescent="0.35">
      <c r="A239" s="12" t="s">
        <v>3</v>
      </c>
      <c r="B239" s="25"/>
      <c r="C239" s="68"/>
      <c r="D239" s="69"/>
      <c r="E239" s="69"/>
      <c r="F239" s="69"/>
      <c r="G239" s="69"/>
      <c r="H239" s="69"/>
      <c r="I239" s="69"/>
      <c r="J239" s="70"/>
      <c r="K239" s="55"/>
    </row>
    <row r="240" spans="1:11" ht="14.45" hidden="1" x14ac:dyDescent="0.35">
      <c r="A240" s="12"/>
      <c r="B240" s="8"/>
      <c r="C240" s="16" t="s">
        <v>5</v>
      </c>
      <c r="D240" s="16" t="s">
        <v>6</v>
      </c>
      <c r="E240" s="16" t="s">
        <v>103</v>
      </c>
      <c r="F240" s="16" t="s">
        <v>7</v>
      </c>
      <c r="G240" s="16" t="s">
        <v>10</v>
      </c>
      <c r="H240" s="71" t="s">
        <v>163</v>
      </c>
      <c r="I240" s="72"/>
      <c r="J240" s="16" t="s">
        <v>11</v>
      </c>
      <c r="K240" s="55"/>
    </row>
    <row r="241" spans="1:11" ht="14.45" hidden="1" x14ac:dyDescent="0.35">
      <c r="A241" s="12" t="s">
        <v>4</v>
      </c>
      <c r="B241" s="6"/>
      <c r="C241" s="17">
        <v>2</v>
      </c>
      <c r="D241" s="17"/>
      <c r="E241" s="17"/>
      <c r="F241" s="17"/>
      <c r="G241" s="17"/>
      <c r="H241" s="71"/>
      <c r="I241" s="72"/>
      <c r="J241" s="16">
        <f>SUM(C241:I241)</f>
        <v>2</v>
      </c>
      <c r="K241" s="55"/>
    </row>
    <row r="242" spans="1:11" ht="14.45" hidden="1" x14ac:dyDescent="0.35">
      <c r="A242" s="19"/>
      <c r="B242" s="20"/>
      <c r="C242" s="21"/>
      <c r="D242" s="21"/>
      <c r="E242" s="21"/>
      <c r="F242" s="21"/>
      <c r="G242" s="21"/>
      <c r="H242" s="21"/>
      <c r="I242" s="21"/>
      <c r="J242" s="22"/>
      <c r="K242" s="55"/>
    </row>
    <row r="243" spans="1:11" ht="29.1" hidden="1" x14ac:dyDescent="0.35">
      <c r="A243" s="12" t="s">
        <v>0</v>
      </c>
      <c r="B243" s="8" t="s">
        <v>40</v>
      </c>
      <c r="C243" s="62"/>
      <c r="D243" s="63"/>
      <c r="E243" s="63"/>
      <c r="F243" s="63"/>
      <c r="G243" s="63"/>
      <c r="H243" s="63"/>
      <c r="I243" s="63"/>
      <c r="J243" s="64"/>
      <c r="K243" s="55"/>
    </row>
    <row r="244" spans="1:11" ht="14.45" hidden="1" x14ac:dyDescent="0.35">
      <c r="A244" s="12" t="s">
        <v>1</v>
      </c>
      <c r="B244" s="6" t="s">
        <v>19</v>
      </c>
      <c r="C244" s="65"/>
      <c r="D244" s="66"/>
      <c r="E244" s="66"/>
      <c r="F244" s="66"/>
      <c r="G244" s="66"/>
      <c r="H244" s="66"/>
      <c r="I244" s="66"/>
      <c r="J244" s="67"/>
      <c r="K244" s="55"/>
    </row>
    <row r="245" spans="1:11" ht="78" hidden="1" customHeight="1" x14ac:dyDescent="0.35">
      <c r="A245" s="12" t="s">
        <v>2</v>
      </c>
      <c r="B245" s="6" t="s">
        <v>222</v>
      </c>
      <c r="C245" s="65"/>
      <c r="D245" s="66"/>
      <c r="E245" s="66"/>
      <c r="F245" s="66"/>
      <c r="G245" s="66"/>
      <c r="H245" s="66"/>
      <c r="I245" s="66"/>
      <c r="J245" s="67"/>
      <c r="K245" s="55"/>
    </row>
    <row r="246" spans="1:11" ht="14.45" hidden="1" x14ac:dyDescent="0.35">
      <c r="A246" s="12" t="s">
        <v>3</v>
      </c>
      <c r="B246" s="6"/>
      <c r="C246" s="68"/>
      <c r="D246" s="69"/>
      <c r="E246" s="69"/>
      <c r="F246" s="69"/>
      <c r="G246" s="69"/>
      <c r="H246" s="69"/>
      <c r="I246" s="69"/>
      <c r="J246" s="70"/>
      <c r="K246" s="55"/>
    </row>
    <row r="247" spans="1:11" ht="14.45" hidden="1" x14ac:dyDescent="0.35">
      <c r="A247" s="12"/>
      <c r="B247" s="18"/>
      <c r="C247" s="16" t="s">
        <v>5</v>
      </c>
      <c r="D247" s="16" t="s">
        <v>6</v>
      </c>
      <c r="E247" s="16" t="s">
        <v>103</v>
      </c>
      <c r="F247" s="16" t="s">
        <v>7</v>
      </c>
      <c r="G247" s="16" t="s">
        <v>10</v>
      </c>
      <c r="H247" s="71" t="s">
        <v>163</v>
      </c>
      <c r="I247" s="72"/>
      <c r="J247" s="16" t="s">
        <v>11</v>
      </c>
      <c r="K247" s="55"/>
    </row>
    <row r="248" spans="1:11" ht="14.45" hidden="1" x14ac:dyDescent="0.35">
      <c r="A248" s="12" t="s">
        <v>4</v>
      </c>
      <c r="B248" s="18"/>
      <c r="C248" s="17">
        <v>188</v>
      </c>
      <c r="D248" s="17">
        <v>42</v>
      </c>
      <c r="E248" s="17">
        <v>32</v>
      </c>
      <c r="F248" s="17">
        <v>46</v>
      </c>
      <c r="G248" s="17">
        <v>10</v>
      </c>
      <c r="H248" s="71">
        <v>30</v>
      </c>
      <c r="I248" s="72"/>
      <c r="J248" s="16">
        <f>SUM(C248:I248)</f>
        <v>348</v>
      </c>
      <c r="K248" s="55"/>
    </row>
    <row r="249" spans="1:11" ht="14.45" hidden="1" x14ac:dyDescent="0.35">
      <c r="A249" s="19"/>
      <c r="B249" s="20"/>
      <c r="C249" s="21"/>
      <c r="D249" s="21"/>
      <c r="E249" s="21"/>
      <c r="F249" s="21"/>
      <c r="G249" s="21"/>
      <c r="H249" s="21"/>
      <c r="I249" s="21"/>
      <c r="J249" s="22"/>
      <c r="K249" s="55"/>
    </row>
    <row r="250" spans="1:11" ht="29.1" hidden="1" x14ac:dyDescent="0.35">
      <c r="A250" s="12" t="s">
        <v>0</v>
      </c>
      <c r="B250" s="8" t="s">
        <v>41</v>
      </c>
      <c r="C250" s="62"/>
      <c r="D250" s="63"/>
      <c r="E250" s="63"/>
      <c r="F250" s="63"/>
      <c r="G250" s="63"/>
      <c r="H250" s="63"/>
      <c r="I250" s="63"/>
      <c r="J250" s="64"/>
      <c r="K250" s="55"/>
    </row>
    <row r="251" spans="1:11" ht="14.45" hidden="1" x14ac:dyDescent="0.35">
      <c r="A251" s="12" t="s">
        <v>1</v>
      </c>
      <c r="B251" s="6" t="s">
        <v>19</v>
      </c>
      <c r="C251" s="65"/>
      <c r="D251" s="66"/>
      <c r="E251" s="66"/>
      <c r="F251" s="66"/>
      <c r="G251" s="66"/>
      <c r="H251" s="66"/>
      <c r="I251" s="66"/>
      <c r="J251" s="67"/>
      <c r="K251" s="55"/>
    </row>
    <row r="252" spans="1:11" ht="130.5" hidden="1" customHeight="1" x14ac:dyDescent="0.35">
      <c r="A252" s="12" t="s">
        <v>2</v>
      </c>
      <c r="B252" s="6" t="s">
        <v>228</v>
      </c>
      <c r="C252" s="65"/>
      <c r="D252" s="66"/>
      <c r="E252" s="66"/>
      <c r="F252" s="66"/>
      <c r="G252" s="66"/>
      <c r="H252" s="66"/>
      <c r="I252" s="66"/>
      <c r="J252" s="67"/>
      <c r="K252" s="55"/>
    </row>
    <row r="253" spans="1:11" ht="14.45" hidden="1" x14ac:dyDescent="0.35">
      <c r="A253" s="12" t="s">
        <v>3</v>
      </c>
      <c r="B253" s="6" t="s">
        <v>63</v>
      </c>
      <c r="C253" s="68"/>
      <c r="D253" s="69"/>
      <c r="E253" s="69"/>
      <c r="F253" s="69"/>
      <c r="G253" s="69"/>
      <c r="H253" s="69"/>
      <c r="I253" s="69"/>
      <c r="J253" s="70"/>
      <c r="K253" s="55"/>
    </row>
    <row r="254" spans="1:11" ht="14.45" hidden="1" x14ac:dyDescent="0.35">
      <c r="A254" s="12"/>
      <c r="B254" s="18"/>
      <c r="C254" s="16" t="s">
        <v>5</v>
      </c>
      <c r="D254" s="16" t="s">
        <v>6</v>
      </c>
      <c r="E254" s="16" t="s">
        <v>103</v>
      </c>
      <c r="F254" s="16" t="s">
        <v>7</v>
      </c>
      <c r="G254" s="16" t="s">
        <v>10</v>
      </c>
      <c r="H254" s="71" t="s">
        <v>163</v>
      </c>
      <c r="I254" s="72"/>
      <c r="J254" s="16" t="s">
        <v>11</v>
      </c>
      <c r="K254" s="55"/>
    </row>
    <row r="255" spans="1:11" ht="14.45" hidden="1" x14ac:dyDescent="0.35">
      <c r="A255" s="12" t="s">
        <v>4</v>
      </c>
      <c r="B255" s="18"/>
      <c r="C255" s="17"/>
      <c r="D255" s="17"/>
      <c r="E255" s="17"/>
      <c r="F255" s="17">
        <v>45</v>
      </c>
      <c r="G255" s="17"/>
      <c r="H255" s="71">
        <v>650</v>
      </c>
      <c r="I255" s="72"/>
      <c r="J255" s="16">
        <f>SUM(C255:I255)</f>
        <v>695</v>
      </c>
      <c r="K255" s="55"/>
    </row>
    <row r="256" spans="1:11" ht="14.45" hidden="1" x14ac:dyDescent="0.35">
      <c r="A256" s="19"/>
      <c r="B256" s="20"/>
      <c r="C256" s="21"/>
      <c r="D256" s="21"/>
      <c r="E256" s="21"/>
      <c r="F256" s="21"/>
      <c r="G256" s="21"/>
      <c r="H256" s="21"/>
      <c r="I256" s="21"/>
      <c r="J256" s="22"/>
      <c r="K256" s="55"/>
    </row>
    <row r="257" spans="1:13" ht="45" x14ac:dyDescent="0.25">
      <c r="A257" s="12" t="s">
        <v>0</v>
      </c>
      <c r="B257" s="8" t="s">
        <v>42</v>
      </c>
      <c r="C257" s="62"/>
      <c r="D257" s="63"/>
      <c r="E257" s="63"/>
      <c r="F257" s="63"/>
      <c r="G257" s="63"/>
      <c r="H257" s="63"/>
      <c r="I257" s="63"/>
      <c r="J257" s="64"/>
      <c r="K257" s="55"/>
    </row>
    <row r="258" spans="1:13" x14ac:dyDescent="0.25">
      <c r="A258" s="12" t="s">
        <v>1</v>
      </c>
      <c r="B258" s="6" t="s">
        <v>21</v>
      </c>
      <c r="C258" s="65"/>
      <c r="D258" s="66"/>
      <c r="E258" s="66"/>
      <c r="F258" s="66"/>
      <c r="G258" s="66"/>
      <c r="H258" s="66"/>
      <c r="I258" s="66"/>
      <c r="J258" s="67"/>
      <c r="K258" s="55"/>
    </row>
    <row r="259" spans="1:13" ht="132.75" customHeight="1" x14ac:dyDescent="0.25">
      <c r="A259" s="12" t="s">
        <v>2</v>
      </c>
      <c r="B259" s="6" t="s">
        <v>107</v>
      </c>
      <c r="C259" s="65"/>
      <c r="D259" s="66"/>
      <c r="E259" s="66"/>
      <c r="F259" s="66"/>
      <c r="G259" s="66"/>
      <c r="H259" s="66"/>
      <c r="I259" s="66"/>
      <c r="J259" s="67"/>
      <c r="K259" s="55" t="s">
        <v>297</v>
      </c>
      <c r="L259" s="54" t="s">
        <v>298</v>
      </c>
      <c r="M259" s="54" t="s">
        <v>304</v>
      </c>
    </row>
    <row r="260" spans="1:13" x14ac:dyDescent="0.25">
      <c r="A260" s="12" t="s">
        <v>3</v>
      </c>
      <c r="B260" s="18" t="s">
        <v>60</v>
      </c>
      <c r="C260" s="68"/>
      <c r="D260" s="69"/>
      <c r="E260" s="69"/>
      <c r="F260" s="69"/>
      <c r="G260" s="69"/>
      <c r="H260" s="69"/>
      <c r="I260" s="69"/>
      <c r="J260" s="70"/>
      <c r="K260" s="55"/>
    </row>
    <row r="261" spans="1:13" x14ac:dyDescent="0.25">
      <c r="A261" s="12"/>
      <c r="B261" s="18"/>
      <c r="C261" s="16" t="s">
        <v>5</v>
      </c>
      <c r="D261" s="16" t="s">
        <v>6</v>
      </c>
      <c r="E261" s="16" t="s">
        <v>103</v>
      </c>
      <c r="F261" s="16" t="s">
        <v>7</v>
      </c>
      <c r="G261" s="16" t="s">
        <v>10</v>
      </c>
      <c r="H261" s="71" t="s">
        <v>163</v>
      </c>
      <c r="I261" s="72"/>
      <c r="J261" s="16" t="s">
        <v>11</v>
      </c>
      <c r="K261" s="55"/>
    </row>
    <row r="262" spans="1:13" x14ac:dyDescent="0.25">
      <c r="A262" s="12" t="s">
        <v>4</v>
      </c>
      <c r="B262" s="18"/>
      <c r="C262" s="17">
        <v>212</v>
      </c>
      <c r="D262" s="17">
        <v>8</v>
      </c>
      <c r="E262" s="17">
        <v>4</v>
      </c>
      <c r="F262" s="17">
        <v>12</v>
      </c>
      <c r="G262" s="17"/>
      <c r="H262" s="71">
        <v>30</v>
      </c>
      <c r="I262" s="72"/>
      <c r="J262" s="16">
        <f>SUM(C262:I262)</f>
        <v>266</v>
      </c>
      <c r="K262" s="55"/>
    </row>
    <row r="263" spans="1:13" x14ac:dyDescent="0.25">
      <c r="A263" s="19"/>
      <c r="B263" s="20"/>
      <c r="C263" s="21"/>
      <c r="D263" s="21"/>
      <c r="E263" s="21"/>
      <c r="F263" s="21"/>
      <c r="G263" s="21"/>
      <c r="H263" s="21"/>
      <c r="I263" s="21"/>
      <c r="J263" s="22"/>
      <c r="K263" s="55"/>
    </row>
    <row r="264" spans="1:13" ht="45" x14ac:dyDescent="0.25">
      <c r="A264" s="12" t="s">
        <v>0</v>
      </c>
      <c r="B264" s="8" t="s">
        <v>43</v>
      </c>
      <c r="C264" s="62"/>
      <c r="D264" s="63"/>
      <c r="E264" s="63"/>
      <c r="F264" s="63"/>
      <c r="G264" s="63"/>
      <c r="H264" s="63"/>
      <c r="I264" s="63"/>
      <c r="J264" s="64"/>
    </row>
    <row r="265" spans="1:13" x14ac:dyDescent="0.25">
      <c r="A265" s="12" t="s">
        <v>1</v>
      </c>
      <c r="B265" s="6" t="s">
        <v>82</v>
      </c>
      <c r="C265" s="65"/>
      <c r="D265" s="66"/>
      <c r="E265" s="66"/>
      <c r="F265" s="66"/>
      <c r="G265" s="66"/>
      <c r="H265" s="66"/>
      <c r="I265" s="66"/>
      <c r="J265" s="67"/>
      <c r="K265" s="55"/>
    </row>
    <row r="266" spans="1:13" ht="81" customHeight="1" x14ac:dyDescent="0.25">
      <c r="A266" s="12" t="s">
        <v>2</v>
      </c>
      <c r="B266" s="6" t="s">
        <v>229</v>
      </c>
      <c r="C266" s="65"/>
      <c r="D266" s="66"/>
      <c r="E266" s="66"/>
      <c r="F266" s="66"/>
      <c r="G266" s="66"/>
      <c r="H266" s="66"/>
      <c r="I266" s="66"/>
      <c r="J266" s="67"/>
      <c r="K266" s="55" t="s">
        <v>299</v>
      </c>
      <c r="L266" s="54" t="s">
        <v>300</v>
      </c>
      <c r="M266" s="54" t="s">
        <v>304</v>
      </c>
    </row>
    <row r="267" spans="1:13" x14ac:dyDescent="0.25">
      <c r="A267" s="12" t="s">
        <v>3</v>
      </c>
      <c r="B267" s="18" t="s">
        <v>64</v>
      </c>
      <c r="C267" s="68"/>
      <c r="D267" s="69"/>
      <c r="E267" s="69"/>
      <c r="F267" s="69"/>
      <c r="G267" s="69"/>
      <c r="H267" s="69"/>
      <c r="I267" s="69"/>
      <c r="J267" s="70"/>
      <c r="K267" s="55"/>
    </row>
    <row r="268" spans="1:13" x14ac:dyDescent="0.25">
      <c r="A268" s="12"/>
      <c r="B268" s="18"/>
      <c r="C268" s="16" t="s">
        <v>5</v>
      </c>
      <c r="D268" s="16" t="s">
        <v>6</v>
      </c>
      <c r="E268" s="16" t="s">
        <v>103</v>
      </c>
      <c r="F268" s="16" t="s">
        <v>7</v>
      </c>
      <c r="G268" s="16" t="s">
        <v>10</v>
      </c>
      <c r="H268" s="71" t="s">
        <v>163</v>
      </c>
      <c r="I268" s="72"/>
      <c r="J268" s="16" t="s">
        <v>11</v>
      </c>
      <c r="K268" s="55"/>
    </row>
    <row r="269" spans="1:13" x14ac:dyDescent="0.25">
      <c r="A269" s="12" t="s">
        <v>4</v>
      </c>
      <c r="B269" s="18"/>
      <c r="C269" s="17">
        <v>72</v>
      </c>
      <c r="D269" s="17"/>
      <c r="E269" s="17"/>
      <c r="F269" s="17"/>
      <c r="G269" s="17"/>
      <c r="H269" s="71">
        <v>100</v>
      </c>
      <c r="I269" s="72"/>
      <c r="J269" s="16">
        <f>SUM(C269:I269)</f>
        <v>172</v>
      </c>
      <c r="K269" s="55"/>
    </row>
    <row r="270" spans="1:13" x14ac:dyDescent="0.25">
      <c r="A270" s="19"/>
      <c r="B270" s="20"/>
      <c r="C270" s="21"/>
      <c r="D270" s="21"/>
      <c r="E270" s="21"/>
      <c r="F270" s="21"/>
      <c r="G270" s="21"/>
      <c r="H270" s="21"/>
      <c r="I270" s="21"/>
      <c r="J270" s="22"/>
      <c r="K270" s="55"/>
    </row>
    <row r="271" spans="1:13" ht="29.1" hidden="1" x14ac:dyDescent="0.35">
      <c r="A271" s="12" t="s">
        <v>0</v>
      </c>
      <c r="B271" s="8" t="s">
        <v>44</v>
      </c>
      <c r="C271" s="62"/>
      <c r="D271" s="63"/>
      <c r="E271" s="63"/>
      <c r="F271" s="63"/>
      <c r="G271" s="63"/>
      <c r="H271" s="63"/>
      <c r="I271" s="63"/>
      <c r="J271" s="64"/>
      <c r="K271" s="55"/>
    </row>
    <row r="272" spans="1:13" ht="14.45" hidden="1" x14ac:dyDescent="0.35">
      <c r="A272" s="12" t="s">
        <v>1</v>
      </c>
      <c r="B272" s="6" t="s">
        <v>83</v>
      </c>
      <c r="C272" s="65"/>
      <c r="D272" s="66"/>
      <c r="E272" s="66"/>
      <c r="F272" s="66"/>
      <c r="G272" s="66"/>
      <c r="H272" s="66"/>
      <c r="I272" s="66"/>
      <c r="J272" s="67"/>
      <c r="K272" s="55"/>
    </row>
    <row r="273" spans="1:11" ht="79.5" hidden="1" customHeight="1" x14ac:dyDescent="0.35">
      <c r="A273" s="12" t="s">
        <v>2</v>
      </c>
      <c r="B273" s="6" t="s">
        <v>231</v>
      </c>
      <c r="C273" s="65"/>
      <c r="D273" s="66"/>
      <c r="E273" s="66"/>
      <c r="F273" s="66"/>
      <c r="G273" s="66"/>
      <c r="H273" s="66"/>
      <c r="I273" s="66"/>
      <c r="J273" s="67"/>
      <c r="K273" s="55"/>
    </row>
    <row r="274" spans="1:11" ht="14.45" hidden="1" x14ac:dyDescent="0.35">
      <c r="A274" s="12" t="s">
        <v>3</v>
      </c>
      <c r="B274" s="18" t="s">
        <v>65</v>
      </c>
      <c r="C274" s="68"/>
      <c r="D274" s="69"/>
      <c r="E274" s="69"/>
      <c r="F274" s="69"/>
      <c r="G274" s="69"/>
      <c r="H274" s="69"/>
      <c r="I274" s="69"/>
      <c r="J274" s="70"/>
      <c r="K274" s="55"/>
    </row>
    <row r="275" spans="1:11" ht="14.45" hidden="1" x14ac:dyDescent="0.35">
      <c r="A275" s="12"/>
      <c r="B275" s="18"/>
      <c r="C275" s="16" t="s">
        <v>5</v>
      </c>
      <c r="D275" s="16" t="s">
        <v>6</v>
      </c>
      <c r="E275" s="16" t="s">
        <v>103</v>
      </c>
      <c r="F275" s="16" t="s">
        <v>7</v>
      </c>
      <c r="G275" s="16" t="s">
        <v>10</v>
      </c>
      <c r="H275" s="71" t="s">
        <v>163</v>
      </c>
      <c r="I275" s="72"/>
      <c r="J275" s="16" t="s">
        <v>11</v>
      </c>
      <c r="K275" s="55"/>
    </row>
    <row r="276" spans="1:11" ht="14.45" hidden="1" x14ac:dyDescent="0.35">
      <c r="A276" s="12" t="s">
        <v>4</v>
      </c>
      <c r="B276" s="18"/>
      <c r="C276" s="17">
        <v>24</v>
      </c>
      <c r="D276" s="17"/>
      <c r="E276" s="17"/>
      <c r="F276" s="17"/>
      <c r="G276" s="17"/>
      <c r="H276" s="71"/>
      <c r="I276" s="72"/>
      <c r="J276" s="16">
        <f>SUM(C276:I276)</f>
        <v>24</v>
      </c>
      <c r="K276" s="55"/>
    </row>
    <row r="277" spans="1:11" ht="14.45" hidden="1" x14ac:dyDescent="0.35">
      <c r="A277" s="19"/>
      <c r="B277" s="20"/>
      <c r="C277" s="21"/>
      <c r="D277" s="21"/>
      <c r="E277" s="21"/>
      <c r="F277" s="21"/>
      <c r="G277" s="21"/>
      <c r="H277" s="21"/>
      <c r="I277" s="21"/>
      <c r="J277" s="22"/>
      <c r="K277" s="55"/>
    </row>
    <row r="278" spans="1:11" ht="29.1" hidden="1" x14ac:dyDescent="0.35">
      <c r="A278" s="12" t="s">
        <v>0</v>
      </c>
      <c r="B278" s="8" t="s">
        <v>45</v>
      </c>
      <c r="C278" s="62"/>
      <c r="D278" s="63"/>
      <c r="E278" s="63"/>
      <c r="F278" s="63"/>
      <c r="G278" s="63"/>
      <c r="H278" s="63"/>
      <c r="I278" s="63"/>
      <c r="J278" s="64"/>
      <c r="K278" s="55"/>
    </row>
    <row r="279" spans="1:11" ht="14.45" hidden="1" x14ac:dyDescent="0.35">
      <c r="A279" s="12" t="s">
        <v>1</v>
      </c>
      <c r="B279" s="6" t="s">
        <v>84</v>
      </c>
      <c r="C279" s="65"/>
      <c r="D279" s="66"/>
      <c r="E279" s="66"/>
      <c r="F279" s="66"/>
      <c r="G279" s="66"/>
      <c r="H279" s="66"/>
      <c r="I279" s="66"/>
      <c r="J279" s="67"/>
      <c r="K279" s="55"/>
    </row>
    <row r="280" spans="1:11" ht="116.25" hidden="1" customHeight="1" x14ac:dyDescent="0.35">
      <c r="A280" s="12" t="s">
        <v>2</v>
      </c>
      <c r="B280" s="6" t="s">
        <v>108</v>
      </c>
      <c r="C280" s="65"/>
      <c r="D280" s="66"/>
      <c r="E280" s="66"/>
      <c r="F280" s="66"/>
      <c r="G280" s="66"/>
      <c r="H280" s="66"/>
      <c r="I280" s="66"/>
      <c r="J280" s="67"/>
      <c r="K280" s="55"/>
    </row>
    <row r="281" spans="1:11" ht="14.45" hidden="1" x14ac:dyDescent="0.35">
      <c r="A281" s="12" t="s">
        <v>3</v>
      </c>
      <c r="B281" s="18" t="s">
        <v>66</v>
      </c>
      <c r="C281" s="68"/>
      <c r="D281" s="69"/>
      <c r="E281" s="69"/>
      <c r="F281" s="69"/>
      <c r="G281" s="69"/>
      <c r="H281" s="69"/>
      <c r="I281" s="69"/>
      <c r="J281" s="70"/>
      <c r="K281" s="55"/>
    </row>
    <row r="282" spans="1:11" ht="14.45" hidden="1" x14ac:dyDescent="0.35">
      <c r="A282" s="12"/>
      <c r="B282" s="18"/>
      <c r="C282" s="16" t="s">
        <v>5</v>
      </c>
      <c r="D282" s="16" t="s">
        <v>6</v>
      </c>
      <c r="E282" s="16" t="s">
        <v>103</v>
      </c>
      <c r="F282" s="16" t="s">
        <v>7</v>
      </c>
      <c r="G282" s="16" t="s">
        <v>10</v>
      </c>
      <c r="H282" s="71" t="s">
        <v>163</v>
      </c>
      <c r="I282" s="72"/>
      <c r="J282" s="16" t="s">
        <v>11</v>
      </c>
      <c r="K282" s="55"/>
    </row>
    <row r="283" spans="1:11" ht="14.45" hidden="1" x14ac:dyDescent="0.35">
      <c r="A283" s="12" t="s">
        <v>4</v>
      </c>
      <c r="B283" s="18"/>
      <c r="C283" s="17">
        <v>21</v>
      </c>
      <c r="D283" s="17"/>
      <c r="E283" s="17"/>
      <c r="F283" s="17"/>
      <c r="G283" s="17"/>
      <c r="H283" s="71"/>
      <c r="I283" s="72"/>
      <c r="J283" s="16">
        <f>SUM(C283:I283)</f>
        <v>21</v>
      </c>
      <c r="K283" s="55"/>
    </row>
    <row r="284" spans="1:11" ht="14.45" hidden="1" x14ac:dyDescent="0.35">
      <c r="A284" s="19"/>
      <c r="B284" s="20"/>
      <c r="C284" s="21"/>
      <c r="D284" s="21"/>
      <c r="E284" s="21"/>
      <c r="F284" s="21"/>
      <c r="G284" s="21"/>
      <c r="H284" s="21"/>
      <c r="I284" s="21"/>
      <c r="J284" s="22"/>
      <c r="K284" s="55"/>
    </row>
    <row r="285" spans="1:11" ht="29.1" hidden="1" x14ac:dyDescent="0.35">
      <c r="A285" s="12" t="s">
        <v>0</v>
      </c>
      <c r="B285" s="8" t="s">
        <v>46</v>
      </c>
      <c r="C285" s="62"/>
      <c r="D285" s="63"/>
      <c r="E285" s="63"/>
      <c r="F285" s="63"/>
      <c r="G285" s="63"/>
      <c r="H285" s="63"/>
      <c r="I285" s="63"/>
      <c r="J285" s="64"/>
      <c r="K285" s="55"/>
    </row>
    <row r="286" spans="1:11" ht="14.45" hidden="1" x14ac:dyDescent="0.35">
      <c r="A286" s="12" t="s">
        <v>1</v>
      </c>
      <c r="B286" s="6" t="s">
        <v>85</v>
      </c>
      <c r="C286" s="65"/>
      <c r="D286" s="66"/>
      <c r="E286" s="66"/>
      <c r="F286" s="66"/>
      <c r="G286" s="66"/>
      <c r="H286" s="66"/>
      <c r="I286" s="66"/>
      <c r="J286" s="67"/>
      <c r="K286" s="55"/>
    </row>
    <row r="287" spans="1:11" ht="401.25" hidden="1" customHeight="1" x14ac:dyDescent="0.35">
      <c r="A287" s="12" t="s">
        <v>2</v>
      </c>
      <c r="B287" s="6" t="s">
        <v>232</v>
      </c>
      <c r="C287" s="65"/>
      <c r="D287" s="66"/>
      <c r="E287" s="66"/>
      <c r="F287" s="66"/>
      <c r="G287" s="66"/>
      <c r="H287" s="66"/>
      <c r="I287" s="66"/>
      <c r="J287" s="67"/>
      <c r="K287" s="55"/>
    </row>
    <row r="288" spans="1:11" ht="14.45" hidden="1" x14ac:dyDescent="0.35">
      <c r="A288" s="12" t="s">
        <v>3</v>
      </c>
      <c r="B288" s="6" t="s">
        <v>63</v>
      </c>
      <c r="C288" s="68"/>
      <c r="D288" s="69"/>
      <c r="E288" s="69"/>
      <c r="F288" s="69"/>
      <c r="G288" s="69"/>
      <c r="H288" s="69"/>
      <c r="I288" s="69"/>
      <c r="J288" s="70"/>
      <c r="K288" s="55"/>
    </row>
    <row r="289" spans="1:11" ht="14.45" hidden="1" x14ac:dyDescent="0.35">
      <c r="A289" s="12"/>
      <c r="B289" s="18"/>
      <c r="C289" s="16" t="s">
        <v>5</v>
      </c>
      <c r="D289" s="16" t="s">
        <v>6</v>
      </c>
      <c r="E289" s="16" t="s">
        <v>103</v>
      </c>
      <c r="F289" s="16" t="s">
        <v>7</v>
      </c>
      <c r="G289" s="16" t="s">
        <v>10</v>
      </c>
      <c r="H289" s="71" t="s">
        <v>163</v>
      </c>
      <c r="I289" s="72"/>
      <c r="J289" s="16" t="s">
        <v>11</v>
      </c>
      <c r="K289" s="55"/>
    </row>
    <row r="290" spans="1:11" ht="14.45" hidden="1" x14ac:dyDescent="0.35">
      <c r="A290" s="12" t="s">
        <v>4</v>
      </c>
      <c r="B290" s="18"/>
      <c r="C290" s="17">
        <v>1068</v>
      </c>
      <c r="D290" s="17">
        <v>12</v>
      </c>
      <c r="E290" s="17"/>
      <c r="F290" s="17"/>
      <c r="G290" s="17"/>
      <c r="H290" s="71">
        <v>20</v>
      </c>
      <c r="I290" s="72"/>
      <c r="J290" s="16">
        <f>SUM(C290:I290)</f>
        <v>1100</v>
      </c>
      <c r="K290" s="55"/>
    </row>
    <row r="291" spans="1:11" ht="14.45" hidden="1" x14ac:dyDescent="0.35">
      <c r="A291" s="19"/>
      <c r="B291" s="20"/>
      <c r="C291" s="21"/>
      <c r="D291" s="21"/>
      <c r="E291" s="21"/>
      <c r="F291" s="21"/>
      <c r="G291" s="21"/>
      <c r="H291" s="21"/>
      <c r="I291" s="21"/>
      <c r="J291" s="22"/>
      <c r="K291" s="55"/>
    </row>
    <row r="292" spans="1:11" ht="29.1" hidden="1" x14ac:dyDescent="0.35">
      <c r="A292" s="12" t="s">
        <v>0</v>
      </c>
      <c r="B292" s="8" t="s">
        <v>148</v>
      </c>
      <c r="C292" s="62"/>
      <c r="D292" s="63"/>
      <c r="E292" s="63"/>
      <c r="F292" s="63"/>
      <c r="G292" s="63"/>
      <c r="H292" s="63"/>
      <c r="I292" s="63"/>
      <c r="J292" s="64"/>
      <c r="K292" s="55"/>
    </row>
    <row r="293" spans="1:11" ht="14.45" hidden="1" x14ac:dyDescent="0.35">
      <c r="A293" s="12" t="s">
        <v>1</v>
      </c>
      <c r="B293" s="6" t="s">
        <v>149</v>
      </c>
      <c r="C293" s="65"/>
      <c r="D293" s="66"/>
      <c r="E293" s="66"/>
      <c r="F293" s="66"/>
      <c r="G293" s="66"/>
      <c r="H293" s="66"/>
      <c r="I293" s="66"/>
      <c r="J293" s="67"/>
      <c r="K293" s="55"/>
    </row>
    <row r="294" spans="1:11" ht="151.5" hidden="1" customHeight="1" x14ac:dyDescent="0.35">
      <c r="A294" s="12" t="s">
        <v>2</v>
      </c>
      <c r="B294" s="6" t="s">
        <v>234</v>
      </c>
      <c r="C294" s="65"/>
      <c r="D294" s="66"/>
      <c r="E294" s="66"/>
      <c r="F294" s="66"/>
      <c r="G294" s="66"/>
      <c r="H294" s="66"/>
      <c r="I294" s="66"/>
      <c r="J294" s="67"/>
      <c r="K294" s="55"/>
    </row>
    <row r="295" spans="1:11" ht="14.45" hidden="1" x14ac:dyDescent="0.35">
      <c r="A295" s="12" t="s">
        <v>3</v>
      </c>
      <c r="B295" s="18" t="s">
        <v>150</v>
      </c>
      <c r="C295" s="68"/>
      <c r="D295" s="69"/>
      <c r="E295" s="69"/>
      <c r="F295" s="69"/>
      <c r="G295" s="69"/>
      <c r="H295" s="69"/>
      <c r="I295" s="69"/>
      <c r="J295" s="70"/>
      <c r="K295" s="55"/>
    </row>
    <row r="296" spans="1:11" ht="14.45" hidden="1" x14ac:dyDescent="0.35">
      <c r="A296" s="12"/>
      <c r="B296" s="8"/>
      <c r="C296" s="16" t="s">
        <v>5</v>
      </c>
      <c r="D296" s="16" t="s">
        <v>6</v>
      </c>
      <c r="E296" s="16" t="s">
        <v>103</v>
      </c>
      <c r="F296" s="16" t="s">
        <v>7</v>
      </c>
      <c r="G296" s="16" t="s">
        <v>10</v>
      </c>
      <c r="H296" s="71" t="s">
        <v>163</v>
      </c>
      <c r="I296" s="72"/>
      <c r="J296" s="16" t="s">
        <v>11</v>
      </c>
      <c r="K296" s="55"/>
    </row>
    <row r="297" spans="1:11" ht="14.45" hidden="1" x14ac:dyDescent="0.35">
      <c r="A297" s="12" t="s">
        <v>4</v>
      </c>
      <c r="B297" s="6"/>
      <c r="C297" s="17">
        <v>90</v>
      </c>
      <c r="D297" s="17"/>
      <c r="E297" s="17"/>
      <c r="F297" s="17"/>
      <c r="G297" s="17"/>
      <c r="H297" s="71"/>
      <c r="I297" s="72"/>
      <c r="J297" s="16">
        <f>SUM(C297:I297)</f>
        <v>90</v>
      </c>
      <c r="K297" s="55"/>
    </row>
    <row r="298" spans="1:11" ht="14.45" hidden="1" x14ac:dyDescent="0.35">
      <c r="A298" s="19"/>
      <c r="B298" s="26"/>
      <c r="C298" s="21"/>
      <c r="D298" s="21"/>
      <c r="E298" s="21"/>
      <c r="F298" s="21"/>
      <c r="G298" s="21"/>
      <c r="H298" s="22"/>
      <c r="I298" s="22"/>
      <c r="J298" s="22"/>
      <c r="K298" s="55"/>
    </row>
    <row r="299" spans="1:11" ht="29.1" hidden="1" x14ac:dyDescent="0.35">
      <c r="A299" s="12" t="s">
        <v>0</v>
      </c>
      <c r="B299" s="8" t="s">
        <v>151</v>
      </c>
      <c r="C299" s="62"/>
      <c r="D299" s="63"/>
      <c r="E299" s="63"/>
      <c r="F299" s="63"/>
      <c r="G299" s="63"/>
      <c r="H299" s="63"/>
      <c r="I299" s="63"/>
      <c r="J299" s="64"/>
      <c r="K299" s="55"/>
    </row>
    <row r="300" spans="1:11" ht="14.45" hidden="1" x14ac:dyDescent="0.35">
      <c r="A300" s="12" t="s">
        <v>1</v>
      </c>
      <c r="B300" s="6" t="s">
        <v>171</v>
      </c>
      <c r="C300" s="65"/>
      <c r="D300" s="66"/>
      <c r="E300" s="66"/>
      <c r="F300" s="66"/>
      <c r="G300" s="66"/>
      <c r="H300" s="66"/>
      <c r="I300" s="66"/>
      <c r="J300" s="67"/>
      <c r="K300" s="55"/>
    </row>
    <row r="301" spans="1:11" ht="114.75" hidden="1" customHeight="1" x14ac:dyDescent="0.35">
      <c r="A301" s="12" t="s">
        <v>2</v>
      </c>
      <c r="B301" s="6" t="s">
        <v>233</v>
      </c>
      <c r="C301" s="65"/>
      <c r="D301" s="66"/>
      <c r="E301" s="66"/>
      <c r="F301" s="66"/>
      <c r="G301" s="66"/>
      <c r="H301" s="66"/>
      <c r="I301" s="66"/>
      <c r="J301" s="67"/>
      <c r="K301" s="55"/>
    </row>
    <row r="302" spans="1:11" ht="14.45" hidden="1" x14ac:dyDescent="0.35">
      <c r="A302" s="12" t="s">
        <v>3</v>
      </c>
      <c r="B302" s="18" t="s">
        <v>170</v>
      </c>
      <c r="C302" s="68"/>
      <c r="D302" s="69"/>
      <c r="E302" s="69"/>
      <c r="F302" s="69"/>
      <c r="G302" s="69"/>
      <c r="H302" s="69"/>
      <c r="I302" s="69"/>
      <c r="J302" s="70"/>
      <c r="K302" s="55"/>
    </row>
    <row r="303" spans="1:11" ht="14.45" hidden="1" x14ac:dyDescent="0.35">
      <c r="A303" s="12"/>
      <c r="B303" s="8"/>
      <c r="C303" s="16" t="s">
        <v>5</v>
      </c>
      <c r="D303" s="16" t="s">
        <v>6</v>
      </c>
      <c r="E303" s="16" t="s">
        <v>103</v>
      </c>
      <c r="F303" s="16" t="s">
        <v>7</v>
      </c>
      <c r="G303" s="16" t="s">
        <v>10</v>
      </c>
      <c r="H303" s="71" t="s">
        <v>163</v>
      </c>
      <c r="I303" s="72"/>
      <c r="J303" s="16" t="s">
        <v>11</v>
      </c>
      <c r="K303" s="55"/>
    </row>
    <row r="304" spans="1:11" ht="14.45" hidden="1" x14ac:dyDescent="0.35">
      <c r="A304" s="12" t="s">
        <v>4</v>
      </c>
      <c r="B304" s="6"/>
      <c r="C304" s="17">
        <v>8</v>
      </c>
      <c r="D304" s="17"/>
      <c r="E304" s="17"/>
      <c r="F304" s="17"/>
      <c r="G304" s="17"/>
      <c r="H304" s="71"/>
      <c r="I304" s="72"/>
      <c r="J304" s="16">
        <f>SUM(C304:I304)</f>
        <v>8</v>
      </c>
      <c r="K304" s="55"/>
    </row>
    <row r="305" spans="1:11" ht="14.45" hidden="1" x14ac:dyDescent="0.35">
      <c r="A305" s="19"/>
      <c r="B305" s="26"/>
      <c r="C305" s="21"/>
      <c r="D305" s="21"/>
      <c r="E305" s="21"/>
      <c r="F305" s="21"/>
      <c r="G305" s="21"/>
      <c r="H305" s="21"/>
      <c r="I305" s="21"/>
      <c r="J305" s="22"/>
      <c r="K305" s="55"/>
    </row>
    <row r="306" spans="1:11" ht="29.1" hidden="1" x14ac:dyDescent="0.35">
      <c r="A306" s="12" t="s">
        <v>0</v>
      </c>
      <c r="B306" s="8" t="s">
        <v>114</v>
      </c>
      <c r="C306" s="62"/>
      <c r="D306" s="63"/>
      <c r="E306" s="63"/>
      <c r="F306" s="63"/>
      <c r="G306" s="63"/>
      <c r="H306" s="63"/>
      <c r="I306" s="63"/>
      <c r="J306" s="64"/>
      <c r="K306" s="55"/>
    </row>
    <row r="307" spans="1:11" ht="14.45" hidden="1" x14ac:dyDescent="0.35">
      <c r="A307" s="12" t="s">
        <v>1</v>
      </c>
      <c r="B307" s="6" t="s">
        <v>185</v>
      </c>
      <c r="C307" s="65"/>
      <c r="D307" s="66"/>
      <c r="E307" s="66"/>
      <c r="F307" s="66"/>
      <c r="G307" s="66"/>
      <c r="H307" s="66"/>
      <c r="I307" s="66"/>
      <c r="J307" s="67"/>
      <c r="K307" s="55"/>
    </row>
    <row r="308" spans="1:11" ht="45.75" hidden="1" customHeight="1" x14ac:dyDescent="0.35">
      <c r="A308" s="12" t="s">
        <v>2</v>
      </c>
      <c r="B308" s="6" t="s">
        <v>186</v>
      </c>
      <c r="C308" s="65"/>
      <c r="D308" s="66"/>
      <c r="E308" s="66"/>
      <c r="F308" s="66"/>
      <c r="G308" s="66"/>
      <c r="H308" s="66"/>
      <c r="I308" s="66"/>
      <c r="J308" s="67"/>
      <c r="K308" s="55"/>
    </row>
    <row r="309" spans="1:11" ht="14.45" hidden="1" x14ac:dyDescent="0.35">
      <c r="A309" s="12" t="s">
        <v>3</v>
      </c>
      <c r="B309" s="8"/>
      <c r="C309" s="68"/>
      <c r="D309" s="69"/>
      <c r="E309" s="69"/>
      <c r="F309" s="69"/>
      <c r="G309" s="69"/>
      <c r="H309" s="69"/>
      <c r="I309" s="69"/>
      <c r="J309" s="70"/>
      <c r="K309" s="55"/>
    </row>
    <row r="310" spans="1:11" ht="14.45" hidden="1" x14ac:dyDescent="0.35">
      <c r="A310" s="12"/>
      <c r="B310" s="8"/>
      <c r="C310" s="16" t="s">
        <v>5</v>
      </c>
      <c r="D310" s="16" t="s">
        <v>6</v>
      </c>
      <c r="E310" s="16" t="s">
        <v>103</v>
      </c>
      <c r="F310" s="16" t="s">
        <v>7</v>
      </c>
      <c r="G310" s="16" t="s">
        <v>10</v>
      </c>
      <c r="H310" s="71" t="s">
        <v>163</v>
      </c>
      <c r="I310" s="72"/>
      <c r="J310" s="16" t="s">
        <v>11</v>
      </c>
      <c r="K310" s="55"/>
    </row>
    <row r="311" spans="1:11" ht="14.45" hidden="1" x14ac:dyDescent="0.35">
      <c r="A311" s="12" t="s">
        <v>4</v>
      </c>
      <c r="B311" s="6"/>
      <c r="C311" s="17"/>
      <c r="D311" s="17"/>
      <c r="E311" s="17">
        <v>2</v>
      </c>
      <c r="F311" s="17"/>
      <c r="G311" s="17"/>
      <c r="H311" s="71"/>
      <c r="I311" s="72"/>
      <c r="J311" s="16">
        <f>SUM(C311:I311)</f>
        <v>2</v>
      </c>
      <c r="K311" s="55"/>
    </row>
    <row r="312" spans="1:11" ht="14.45" hidden="1" x14ac:dyDescent="0.35">
      <c r="A312" s="19"/>
      <c r="B312" s="20"/>
      <c r="C312" s="21"/>
      <c r="D312" s="21"/>
      <c r="E312" s="21"/>
      <c r="F312" s="21"/>
      <c r="G312" s="21"/>
      <c r="H312" s="21"/>
      <c r="I312" s="21"/>
      <c r="J312" s="22"/>
      <c r="K312" s="55"/>
    </row>
    <row r="313" spans="1:11" ht="29.1" hidden="1" x14ac:dyDescent="0.35">
      <c r="A313" s="12" t="s">
        <v>0</v>
      </c>
      <c r="B313" s="8" t="s">
        <v>121</v>
      </c>
      <c r="C313" s="62"/>
      <c r="D313" s="63"/>
      <c r="E313" s="63"/>
      <c r="F313" s="63"/>
      <c r="G313" s="63"/>
      <c r="H313" s="63"/>
      <c r="I313" s="63"/>
      <c r="J313" s="64"/>
      <c r="K313" s="55"/>
    </row>
    <row r="314" spans="1:11" ht="14.45" hidden="1" x14ac:dyDescent="0.35">
      <c r="A314" s="12" t="s">
        <v>1</v>
      </c>
      <c r="B314" s="6" t="s">
        <v>221</v>
      </c>
      <c r="C314" s="65"/>
      <c r="D314" s="66"/>
      <c r="E314" s="66"/>
      <c r="F314" s="66"/>
      <c r="G314" s="66"/>
      <c r="H314" s="66"/>
      <c r="I314" s="66"/>
      <c r="J314" s="67"/>
      <c r="K314" s="55"/>
    </row>
    <row r="315" spans="1:11" ht="303" hidden="1" customHeight="1" x14ac:dyDescent="0.35">
      <c r="A315" s="12" t="s">
        <v>2</v>
      </c>
      <c r="B315" s="6" t="s">
        <v>199</v>
      </c>
      <c r="C315" s="65"/>
      <c r="D315" s="66"/>
      <c r="E315" s="66"/>
      <c r="F315" s="66"/>
      <c r="G315" s="66"/>
      <c r="H315" s="66"/>
      <c r="I315" s="66"/>
      <c r="J315" s="67"/>
      <c r="K315" s="55"/>
    </row>
    <row r="316" spans="1:11" ht="14.45" hidden="1" x14ac:dyDescent="0.35">
      <c r="A316" s="12" t="s">
        <v>3</v>
      </c>
      <c r="B316" s="6"/>
      <c r="C316" s="68"/>
      <c r="D316" s="69"/>
      <c r="E316" s="69"/>
      <c r="F316" s="69"/>
      <c r="G316" s="69"/>
      <c r="H316" s="69"/>
      <c r="I316" s="69"/>
      <c r="J316" s="70"/>
      <c r="K316" s="55"/>
    </row>
    <row r="317" spans="1:11" ht="14.45" hidden="1" x14ac:dyDescent="0.35">
      <c r="A317" s="12"/>
      <c r="B317" s="6"/>
      <c r="C317" s="16" t="s">
        <v>5</v>
      </c>
      <c r="D317" s="16" t="s">
        <v>6</v>
      </c>
      <c r="E317" s="16" t="s">
        <v>103</v>
      </c>
      <c r="F317" s="16" t="s">
        <v>7</v>
      </c>
      <c r="G317" s="16" t="s">
        <v>10</v>
      </c>
      <c r="H317" s="71" t="s">
        <v>163</v>
      </c>
      <c r="I317" s="72"/>
      <c r="J317" s="16" t="s">
        <v>11</v>
      </c>
      <c r="K317" s="55"/>
    </row>
    <row r="318" spans="1:11" ht="14.45" hidden="1" x14ac:dyDescent="0.35">
      <c r="A318" s="12" t="s">
        <v>4</v>
      </c>
      <c r="B318" s="18"/>
      <c r="C318" s="17"/>
      <c r="D318" s="17"/>
      <c r="E318" s="17">
        <v>7</v>
      </c>
      <c r="F318" s="17"/>
      <c r="G318" s="17"/>
      <c r="H318" s="71"/>
      <c r="I318" s="72"/>
      <c r="J318" s="16">
        <f>SUM(C318:I318)</f>
        <v>7</v>
      </c>
      <c r="K318" s="55"/>
    </row>
    <row r="319" spans="1:11" ht="14.45" hidden="1" x14ac:dyDescent="0.35">
      <c r="A319" s="19"/>
      <c r="B319" s="20"/>
      <c r="C319" s="27"/>
      <c r="D319" s="28"/>
      <c r="E319" s="28"/>
      <c r="F319" s="28"/>
      <c r="G319" s="28"/>
      <c r="H319" s="28"/>
      <c r="I319" s="28"/>
      <c r="J319" s="29"/>
      <c r="K319" s="20"/>
    </row>
    <row r="320" spans="1:11" ht="29.1" hidden="1" x14ac:dyDescent="0.35">
      <c r="A320" s="12" t="s">
        <v>0</v>
      </c>
      <c r="B320" s="13" t="s">
        <v>22</v>
      </c>
      <c r="C320" s="73"/>
      <c r="D320" s="73"/>
      <c r="E320" s="73"/>
      <c r="F320" s="73"/>
      <c r="G320" s="73"/>
      <c r="H320" s="73"/>
      <c r="I320" s="73"/>
      <c r="J320" s="73"/>
      <c r="K320" s="55"/>
    </row>
    <row r="321" spans="1:11" ht="14.45" hidden="1" x14ac:dyDescent="0.35">
      <c r="A321" s="12" t="s">
        <v>1</v>
      </c>
      <c r="B321" s="6" t="s">
        <v>184</v>
      </c>
      <c r="C321" s="73"/>
      <c r="D321" s="73"/>
      <c r="E321" s="73"/>
      <c r="F321" s="73"/>
      <c r="G321" s="73"/>
      <c r="H321" s="73"/>
      <c r="I321" s="73"/>
      <c r="J321" s="73"/>
      <c r="K321" s="55"/>
    </row>
    <row r="322" spans="1:11" ht="89.25" hidden="1" customHeight="1" x14ac:dyDescent="0.35">
      <c r="A322" s="12" t="s">
        <v>2</v>
      </c>
      <c r="B322" s="6" t="s">
        <v>235</v>
      </c>
      <c r="C322" s="73"/>
      <c r="D322" s="73"/>
      <c r="E322" s="73"/>
      <c r="F322" s="73"/>
      <c r="G322" s="73"/>
      <c r="H322" s="73"/>
      <c r="I322" s="73"/>
      <c r="J322" s="73"/>
      <c r="K322" s="55"/>
    </row>
    <row r="323" spans="1:11" ht="14.45" hidden="1" x14ac:dyDescent="0.35">
      <c r="A323" s="12" t="s">
        <v>3</v>
      </c>
      <c r="B323" s="18"/>
      <c r="C323" s="73"/>
      <c r="D323" s="73"/>
      <c r="E323" s="73"/>
      <c r="F323" s="73"/>
      <c r="G323" s="73"/>
      <c r="H323" s="73"/>
      <c r="I323" s="73"/>
      <c r="J323" s="73"/>
      <c r="K323" s="55"/>
    </row>
    <row r="324" spans="1:11" ht="14.45" hidden="1" x14ac:dyDescent="0.35">
      <c r="A324" s="12"/>
      <c r="B324" s="6" t="s">
        <v>87</v>
      </c>
      <c r="C324" s="16" t="s">
        <v>5</v>
      </c>
      <c r="D324" s="16" t="s">
        <v>6</v>
      </c>
      <c r="E324" s="16" t="s">
        <v>103</v>
      </c>
      <c r="F324" s="16" t="s">
        <v>7</v>
      </c>
      <c r="G324" s="16" t="s">
        <v>10</v>
      </c>
      <c r="H324" s="71" t="s">
        <v>163</v>
      </c>
      <c r="I324" s="72"/>
      <c r="J324" s="16" t="s">
        <v>11</v>
      </c>
      <c r="K324" s="55"/>
    </row>
    <row r="325" spans="1:11" ht="14.45" hidden="1" x14ac:dyDescent="0.35">
      <c r="A325" s="12" t="s">
        <v>4</v>
      </c>
      <c r="B325" s="18"/>
      <c r="C325" s="17">
        <v>31</v>
      </c>
      <c r="D325" s="17">
        <v>22</v>
      </c>
      <c r="E325" s="17"/>
      <c r="F325" s="17">
        <v>43</v>
      </c>
      <c r="G325" s="17">
        <v>10</v>
      </c>
      <c r="H325" s="71"/>
      <c r="I325" s="72"/>
      <c r="J325" s="16">
        <f>SUM(C325:I325)</f>
        <v>106</v>
      </c>
      <c r="K325" s="55"/>
    </row>
    <row r="326" spans="1:11" ht="14.45" hidden="1" x14ac:dyDescent="0.35">
      <c r="A326" s="19"/>
      <c r="B326" s="20"/>
    </row>
    <row r="327" spans="1:11" ht="29.1" hidden="1" x14ac:dyDescent="0.35">
      <c r="A327" s="12" t="s">
        <v>0</v>
      </c>
      <c r="B327" s="8" t="s">
        <v>159</v>
      </c>
      <c r="C327" s="62"/>
      <c r="D327" s="63"/>
      <c r="E327" s="63"/>
      <c r="F327" s="63"/>
      <c r="G327" s="63"/>
      <c r="H327" s="63"/>
      <c r="I327" s="63"/>
      <c r="J327" s="64"/>
      <c r="K327" s="55"/>
    </row>
    <row r="328" spans="1:11" ht="14.45" hidden="1" x14ac:dyDescent="0.35">
      <c r="A328" s="12" t="s">
        <v>1</v>
      </c>
      <c r="B328" s="6" t="s">
        <v>86</v>
      </c>
      <c r="C328" s="65"/>
      <c r="D328" s="66"/>
      <c r="E328" s="66"/>
      <c r="F328" s="66"/>
      <c r="G328" s="66"/>
      <c r="H328" s="66"/>
      <c r="I328" s="66"/>
      <c r="J328" s="67"/>
      <c r="K328" s="55"/>
    </row>
    <row r="329" spans="1:11" ht="102" hidden="1" customHeight="1" x14ac:dyDescent="0.35">
      <c r="A329" s="12" t="s">
        <v>2</v>
      </c>
      <c r="B329" s="6" t="s">
        <v>236</v>
      </c>
      <c r="C329" s="65"/>
      <c r="D329" s="66"/>
      <c r="E329" s="66"/>
      <c r="F329" s="66"/>
      <c r="G329" s="66"/>
      <c r="H329" s="66"/>
      <c r="I329" s="66"/>
      <c r="J329" s="67"/>
      <c r="K329" s="55"/>
    </row>
    <row r="330" spans="1:11" ht="14.45" hidden="1" x14ac:dyDescent="0.35">
      <c r="A330" s="12" t="s">
        <v>3</v>
      </c>
      <c r="B330" s="8"/>
      <c r="C330" s="68"/>
      <c r="D330" s="69"/>
      <c r="E330" s="69"/>
      <c r="F330" s="69"/>
      <c r="G330" s="69"/>
      <c r="H330" s="69"/>
      <c r="I330" s="69"/>
      <c r="J330" s="70"/>
      <c r="K330" s="55"/>
    </row>
    <row r="331" spans="1:11" ht="14.45" hidden="1" x14ac:dyDescent="0.35">
      <c r="A331" s="12"/>
      <c r="B331" s="8"/>
      <c r="C331" s="16" t="s">
        <v>5</v>
      </c>
      <c r="D331" s="16" t="s">
        <v>6</v>
      </c>
      <c r="E331" s="16" t="s">
        <v>103</v>
      </c>
      <c r="F331" s="16" t="s">
        <v>7</v>
      </c>
      <c r="G331" s="16" t="s">
        <v>10</v>
      </c>
      <c r="H331" s="71" t="s">
        <v>163</v>
      </c>
      <c r="I331" s="72"/>
      <c r="J331" s="16" t="s">
        <v>11</v>
      </c>
      <c r="K331" s="55"/>
    </row>
    <row r="332" spans="1:11" ht="14.45" hidden="1" x14ac:dyDescent="0.35">
      <c r="A332" s="12" t="s">
        <v>4</v>
      </c>
      <c r="B332" s="6"/>
      <c r="C332" s="17">
        <v>13</v>
      </c>
      <c r="D332" s="17"/>
      <c r="E332" s="17"/>
      <c r="F332" s="17"/>
      <c r="G332" s="17"/>
      <c r="H332" s="71"/>
      <c r="I332" s="72"/>
      <c r="J332" s="16">
        <f>SUM(C332:I332)</f>
        <v>13</v>
      </c>
      <c r="K332" s="55"/>
    </row>
    <row r="333" spans="1:11" ht="14.45" hidden="1" x14ac:dyDescent="0.35">
      <c r="A333" s="19"/>
      <c r="B333" s="26"/>
      <c r="C333" s="21"/>
      <c r="D333" s="21"/>
      <c r="E333" s="21"/>
      <c r="F333" s="21"/>
      <c r="G333" s="21"/>
      <c r="H333" s="21"/>
      <c r="I333" s="21"/>
      <c r="J333" s="22"/>
      <c r="K333" s="55"/>
    </row>
    <row r="334" spans="1:11" ht="29.1" hidden="1" x14ac:dyDescent="0.35">
      <c r="A334" s="12" t="s">
        <v>0</v>
      </c>
      <c r="B334" s="13" t="s">
        <v>23</v>
      </c>
      <c r="C334" s="73"/>
      <c r="D334" s="73"/>
      <c r="E334" s="73"/>
      <c r="F334" s="73"/>
      <c r="G334" s="73"/>
      <c r="H334" s="73"/>
      <c r="I334" s="73"/>
      <c r="J334" s="73"/>
      <c r="K334" s="55"/>
    </row>
    <row r="335" spans="1:11" ht="14.45" hidden="1" x14ac:dyDescent="0.35">
      <c r="A335" s="12" t="s">
        <v>1</v>
      </c>
      <c r="B335" s="6" t="s">
        <v>24</v>
      </c>
      <c r="C335" s="73"/>
      <c r="D335" s="73"/>
      <c r="E335" s="73"/>
      <c r="F335" s="73"/>
      <c r="G335" s="73"/>
      <c r="H335" s="73"/>
      <c r="I335" s="73"/>
      <c r="J335" s="73"/>
      <c r="K335" s="55"/>
    </row>
    <row r="336" spans="1:11" ht="78" hidden="1" customHeight="1" x14ac:dyDescent="0.35">
      <c r="A336" s="12" t="s">
        <v>2</v>
      </c>
      <c r="B336" s="6" t="s">
        <v>237</v>
      </c>
      <c r="C336" s="73"/>
      <c r="D336" s="73"/>
      <c r="E336" s="73"/>
      <c r="F336" s="73"/>
      <c r="G336" s="73"/>
      <c r="H336" s="73"/>
      <c r="I336" s="73"/>
      <c r="J336" s="73"/>
      <c r="K336" s="55"/>
    </row>
    <row r="337" spans="1:11" ht="14.45" hidden="1" x14ac:dyDescent="0.35">
      <c r="A337" s="12" t="s">
        <v>3</v>
      </c>
      <c r="B337" s="6"/>
      <c r="C337" s="73"/>
      <c r="D337" s="73"/>
      <c r="E337" s="73"/>
      <c r="F337" s="73"/>
      <c r="G337" s="73"/>
      <c r="H337" s="73"/>
      <c r="I337" s="73"/>
      <c r="J337" s="73"/>
      <c r="K337" s="55"/>
    </row>
    <row r="338" spans="1:11" ht="14.45" hidden="1" x14ac:dyDescent="0.35">
      <c r="A338" s="12"/>
      <c r="B338" s="18"/>
      <c r="C338" s="16" t="s">
        <v>5</v>
      </c>
      <c r="D338" s="16" t="s">
        <v>6</v>
      </c>
      <c r="E338" s="16" t="s">
        <v>103</v>
      </c>
      <c r="F338" s="16" t="s">
        <v>7</v>
      </c>
      <c r="G338" s="16" t="s">
        <v>10</v>
      </c>
      <c r="H338" s="71" t="s">
        <v>163</v>
      </c>
      <c r="I338" s="72"/>
      <c r="J338" s="16" t="s">
        <v>11</v>
      </c>
      <c r="K338" s="55"/>
    </row>
    <row r="339" spans="1:11" ht="14.45" hidden="1" x14ac:dyDescent="0.35">
      <c r="A339" s="12" t="s">
        <v>4</v>
      </c>
      <c r="B339" s="18"/>
      <c r="C339" s="17">
        <v>26</v>
      </c>
      <c r="D339" s="17">
        <v>26</v>
      </c>
      <c r="E339" s="17"/>
      <c r="F339" s="17">
        <v>35</v>
      </c>
      <c r="G339" s="17">
        <v>4</v>
      </c>
      <c r="H339" s="71"/>
      <c r="I339" s="72"/>
      <c r="J339" s="16">
        <f>SUM(C339:I339)</f>
        <v>91</v>
      </c>
      <c r="K339" s="55"/>
    </row>
    <row r="340" spans="1:11" ht="14.45" hidden="1" x14ac:dyDescent="0.35">
      <c r="A340" s="19"/>
      <c r="B340" s="20"/>
      <c r="C340" s="21"/>
      <c r="D340" s="21"/>
      <c r="E340" s="21"/>
      <c r="F340" s="21"/>
      <c r="G340" s="21"/>
      <c r="H340" s="21"/>
      <c r="I340" s="21"/>
      <c r="J340" s="22"/>
      <c r="K340" s="55"/>
    </row>
    <row r="341" spans="1:11" ht="29.1" hidden="1" x14ac:dyDescent="0.35">
      <c r="A341" s="12" t="s">
        <v>0</v>
      </c>
      <c r="B341" s="8" t="s">
        <v>160</v>
      </c>
      <c r="C341" s="62"/>
      <c r="D341" s="63"/>
      <c r="E341" s="63"/>
      <c r="F341" s="63"/>
      <c r="G341" s="63"/>
      <c r="H341" s="63"/>
      <c r="I341" s="63"/>
      <c r="J341" s="64"/>
      <c r="K341" s="55"/>
    </row>
    <row r="342" spans="1:11" ht="14.45" hidden="1" x14ac:dyDescent="0.35">
      <c r="A342" s="12" t="s">
        <v>1</v>
      </c>
      <c r="B342" s="6" t="s">
        <v>24</v>
      </c>
      <c r="C342" s="65"/>
      <c r="D342" s="66"/>
      <c r="E342" s="66"/>
      <c r="F342" s="66"/>
      <c r="G342" s="66"/>
      <c r="H342" s="66"/>
      <c r="I342" s="66"/>
      <c r="J342" s="67"/>
      <c r="K342" s="55"/>
    </row>
    <row r="343" spans="1:11" ht="69" hidden="1" customHeight="1" x14ac:dyDescent="0.35">
      <c r="A343" s="12" t="s">
        <v>2</v>
      </c>
      <c r="B343" s="6" t="s">
        <v>238</v>
      </c>
      <c r="C343" s="65"/>
      <c r="D343" s="66"/>
      <c r="E343" s="66"/>
      <c r="F343" s="66"/>
      <c r="G343" s="66"/>
      <c r="H343" s="66"/>
      <c r="I343" s="66"/>
      <c r="J343" s="67"/>
      <c r="K343" s="55"/>
    </row>
    <row r="344" spans="1:11" ht="14.45" hidden="1" x14ac:dyDescent="0.35">
      <c r="A344" s="12" t="s">
        <v>3</v>
      </c>
      <c r="B344" s="8"/>
      <c r="C344" s="68"/>
      <c r="D344" s="69"/>
      <c r="E344" s="69"/>
      <c r="F344" s="69"/>
      <c r="G344" s="69"/>
      <c r="H344" s="69"/>
      <c r="I344" s="69"/>
      <c r="J344" s="70"/>
      <c r="K344" s="55"/>
    </row>
    <row r="345" spans="1:11" ht="14.45" hidden="1" x14ac:dyDescent="0.35">
      <c r="A345" s="12"/>
      <c r="B345" s="8"/>
      <c r="C345" s="16" t="s">
        <v>5</v>
      </c>
      <c r="D345" s="16" t="s">
        <v>6</v>
      </c>
      <c r="E345" s="16" t="s">
        <v>103</v>
      </c>
      <c r="F345" s="16" t="s">
        <v>7</v>
      </c>
      <c r="G345" s="16" t="s">
        <v>10</v>
      </c>
      <c r="H345" s="71" t="s">
        <v>163</v>
      </c>
      <c r="I345" s="72"/>
      <c r="J345" s="16" t="s">
        <v>11</v>
      </c>
      <c r="K345" s="55"/>
    </row>
    <row r="346" spans="1:11" ht="14.45" hidden="1" x14ac:dyDescent="0.35">
      <c r="A346" s="12" t="s">
        <v>4</v>
      </c>
      <c r="B346" s="6"/>
      <c r="C346" s="17">
        <v>12</v>
      </c>
      <c r="D346" s="17"/>
      <c r="E346" s="17"/>
      <c r="F346" s="17"/>
      <c r="G346" s="17"/>
      <c r="H346" s="71"/>
      <c r="I346" s="72"/>
      <c r="J346" s="16">
        <f>SUM(C346:I346)</f>
        <v>12</v>
      </c>
      <c r="K346" s="55"/>
    </row>
    <row r="347" spans="1:11" ht="14.45" hidden="1" x14ac:dyDescent="0.35">
      <c r="A347" s="19"/>
      <c r="B347" s="20"/>
      <c r="C347" s="21"/>
      <c r="D347" s="21"/>
      <c r="E347" s="21"/>
      <c r="F347" s="21"/>
      <c r="G347" s="21"/>
      <c r="H347" s="21"/>
      <c r="I347" s="21"/>
      <c r="J347" s="22"/>
      <c r="K347" s="55"/>
    </row>
    <row r="348" spans="1:11" ht="29.1" hidden="1" x14ac:dyDescent="0.35">
      <c r="A348" s="12" t="s">
        <v>0</v>
      </c>
      <c r="B348" s="13" t="s">
        <v>26</v>
      </c>
      <c r="C348" s="73"/>
      <c r="D348" s="73"/>
      <c r="E348" s="73"/>
      <c r="F348" s="73"/>
      <c r="G348" s="73"/>
      <c r="H348" s="73"/>
      <c r="I348" s="73"/>
      <c r="J348" s="73"/>
      <c r="K348" s="55"/>
    </row>
    <row r="349" spans="1:11" ht="14.45" hidden="1" x14ac:dyDescent="0.35">
      <c r="A349" s="12" t="s">
        <v>1</v>
      </c>
      <c r="B349" s="6" t="s">
        <v>88</v>
      </c>
      <c r="C349" s="73"/>
      <c r="D349" s="73"/>
      <c r="E349" s="73"/>
      <c r="F349" s="73"/>
      <c r="G349" s="73"/>
      <c r="H349" s="73"/>
      <c r="I349" s="73"/>
      <c r="J349" s="73"/>
      <c r="K349" s="55"/>
    </row>
    <row r="350" spans="1:11" ht="114.75" hidden="1" customHeight="1" x14ac:dyDescent="0.35">
      <c r="A350" s="12" t="s">
        <v>2</v>
      </c>
      <c r="B350" s="6" t="s">
        <v>187</v>
      </c>
      <c r="C350" s="73"/>
      <c r="D350" s="73"/>
      <c r="E350" s="73"/>
      <c r="F350" s="73"/>
      <c r="G350" s="73"/>
      <c r="H350" s="73"/>
      <c r="I350" s="73"/>
      <c r="J350" s="73"/>
      <c r="K350" s="55"/>
    </row>
    <row r="351" spans="1:11" ht="14.45" hidden="1" x14ac:dyDescent="0.35">
      <c r="A351" s="12" t="s">
        <v>3</v>
      </c>
      <c r="B351" s="18" t="s">
        <v>67</v>
      </c>
      <c r="C351" s="73"/>
      <c r="D351" s="73"/>
      <c r="E351" s="73"/>
      <c r="F351" s="73"/>
      <c r="G351" s="73"/>
      <c r="H351" s="73"/>
      <c r="I351" s="73"/>
      <c r="J351" s="73"/>
      <c r="K351" s="55"/>
    </row>
    <row r="352" spans="1:11" ht="14.45" hidden="1" x14ac:dyDescent="0.35">
      <c r="A352" s="12"/>
      <c r="B352" s="18"/>
      <c r="C352" s="16" t="s">
        <v>5</v>
      </c>
      <c r="D352" s="16" t="s">
        <v>6</v>
      </c>
      <c r="E352" s="16" t="s">
        <v>103</v>
      </c>
      <c r="F352" s="16" t="s">
        <v>7</v>
      </c>
      <c r="G352" s="16" t="s">
        <v>10</v>
      </c>
      <c r="H352" s="71" t="s">
        <v>163</v>
      </c>
      <c r="I352" s="72"/>
      <c r="J352" s="16" t="s">
        <v>11</v>
      </c>
      <c r="K352" s="55"/>
    </row>
    <row r="353" spans="1:13" ht="14.45" hidden="1" x14ac:dyDescent="0.35">
      <c r="A353" s="12" t="s">
        <v>4</v>
      </c>
      <c r="B353" s="18"/>
      <c r="C353" s="17">
        <v>3</v>
      </c>
      <c r="D353" s="17"/>
      <c r="E353" s="17"/>
      <c r="F353" s="17"/>
      <c r="G353" s="17"/>
      <c r="H353" s="71"/>
      <c r="I353" s="72"/>
      <c r="J353" s="16">
        <f>SUM(C353:I353)</f>
        <v>3</v>
      </c>
      <c r="K353" s="55"/>
    </row>
    <row r="354" spans="1:13" x14ac:dyDescent="0.25">
      <c r="A354" s="30"/>
      <c r="B354" s="31"/>
      <c r="C354" s="21"/>
      <c r="D354" s="21"/>
      <c r="E354" s="21"/>
      <c r="F354" s="21"/>
      <c r="G354" s="21"/>
      <c r="H354" s="22"/>
      <c r="I354" s="22"/>
      <c r="J354" s="22"/>
      <c r="K354" s="55"/>
    </row>
    <row r="355" spans="1:13" ht="45" x14ac:dyDescent="0.25">
      <c r="A355" s="12" t="s">
        <v>0</v>
      </c>
      <c r="B355" s="13" t="s">
        <v>165</v>
      </c>
      <c r="C355" s="73"/>
      <c r="D355" s="73"/>
      <c r="E355" s="73"/>
      <c r="F355" s="73"/>
      <c r="G355" s="73"/>
      <c r="H355" s="73"/>
      <c r="I355" s="73"/>
      <c r="J355" s="73"/>
      <c r="K355" s="55"/>
    </row>
    <row r="356" spans="1:13" x14ac:dyDescent="0.25">
      <c r="A356" s="12" t="s">
        <v>1</v>
      </c>
      <c r="B356" s="6" t="s">
        <v>166</v>
      </c>
      <c r="C356" s="73"/>
      <c r="D356" s="73"/>
      <c r="E356" s="73"/>
      <c r="F356" s="73"/>
      <c r="G356" s="73"/>
      <c r="H356" s="73"/>
      <c r="I356" s="73"/>
      <c r="J356" s="73"/>
      <c r="K356" s="55"/>
    </row>
    <row r="357" spans="1:13" ht="129.75" customHeight="1" x14ac:dyDescent="0.25">
      <c r="A357" s="12" t="s">
        <v>2</v>
      </c>
      <c r="B357" s="6" t="s">
        <v>188</v>
      </c>
      <c r="C357" s="73"/>
      <c r="D357" s="73"/>
      <c r="E357" s="73"/>
      <c r="F357" s="73"/>
      <c r="G357" s="73"/>
      <c r="H357" s="73"/>
      <c r="I357" s="73"/>
      <c r="J357" s="73"/>
      <c r="K357" s="55" t="s">
        <v>301</v>
      </c>
      <c r="L357" s="56" t="s">
        <v>254</v>
      </c>
      <c r="M357" s="54" t="s">
        <v>314</v>
      </c>
    </row>
    <row r="358" spans="1:13" x14ac:dyDescent="0.25">
      <c r="A358" s="12" t="s">
        <v>3</v>
      </c>
      <c r="B358" s="18" t="s">
        <v>177</v>
      </c>
      <c r="C358" s="73"/>
      <c r="D358" s="73"/>
      <c r="E358" s="73"/>
      <c r="F358" s="73"/>
      <c r="G358" s="73"/>
      <c r="H358" s="73"/>
      <c r="I358" s="73"/>
      <c r="J358" s="73"/>
      <c r="K358" s="55"/>
    </row>
    <row r="359" spans="1:13" x14ac:dyDescent="0.25">
      <c r="A359" s="12"/>
      <c r="B359" s="18"/>
      <c r="C359" s="16" t="s">
        <v>5</v>
      </c>
      <c r="D359" s="16" t="s">
        <v>6</v>
      </c>
      <c r="E359" s="16" t="s">
        <v>103</v>
      </c>
      <c r="F359" s="16" t="s">
        <v>7</v>
      </c>
      <c r="G359" s="16" t="s">
        <v>10</v>
      </c>
      <c r="H359" s="71" t="s">
        <v>163</v>
      </c>
      <c r="I359" s="72"/>
      <c r="J359" s="16" t="s">
        <v>11</v>
      </c>
      <c r="K359" s="55"/>
    </row>
    <row r="360" spans="1:13" x14ac:dyDescent="0.25">
      <c r="A360" s="12" t="s">
        <v>4</v>
      </c>
      <c r="B360" s="18"/>
      <c r="C360" s="17">
        <v>2</v>
      </c>
      <c r="D360" s="17"/>
      <c r="E360" s="17"/>
      <c r="F360" s="17"/>
      <c r="G360" s="17"/>
      <c r="H360" s="71"/>
      <c r="I360" s="72"/>
      <c r="J360" s="16">
        <f>SUM(C360:I360)</f>
        <v>2</v>
      </c>
      <c r="K360" s="55"/>
    </row>
    <row r="361" spans="1:13" x14ac:dyDescent="0.25">
      <c r="A361" s="32"/>
      <c r="B361" s="20"/>
      <c r="C361" s="21"/>
      <c r="D361" s="21"/>
      <c r="E361" s="21"/>
      <c r="F361" s="21"/>
      <c r="G361" s="21"/>
      <c r="H361" s="21"/>
      <c r="I361" s="21"/>
      <c r="J361" s="22"/>
      <c r="K361" s="55"/>
    </row>
    <row r="362" spans="1:13" ht="29.1" hidden="1" x14ac:dyDescent="0.35">
      <c r="A362" s="12" t="s">
        <v>0</v>
      </c>
      <c r="B362" s="13" t="s">
        <v>53</v>
      </c>
      <c r="C362" s="73"/>
      <c r="D362" s="73"/>
      <c r="E362" s="73"/>
      <c r="F362" s="73"/>
      <c r="G362" s="73"/>
      <c r="H362" s="73"/>
      <c r="I362" s="73"/>
      <c r="J362" s="73"/>
      <c r="K362" s="55"/>
    </row>
    <row r="363" spans="1:13" ht="14.45" hidden="1" x14ac:dyDescent="0.35">
      <c r="A363" s="12" t="s">
        <v>1</v>
      </c>
      <c r="B363" s="6" t="s">
        <v>89</v>
      </c>
      <c r="C363" s="73"/>
      <c r="D363" s="73"/>
      <c r="E363" s="73"/>
      <c r="F363" s="73"/>
      <c r="G363" s="73"/>
      <c r="H363" s="73"/>
      <c r="I363" s="73"/>
      <c r="J363" s="73"/>
      <c r="K363" s="55"/>
    </row>
    <row r="364" spans="1:13" ht="145.5" hidden="1" customHeight="1" x14ac:dyDescent="0.35">
      <c r="A364" s="12" t="s">
        <v>2</v>
      </c>
      <c r="B364" s="6" t="s">
        <v>190</v>
      </c>
      <c r="C364" s="73"/>
      <c r="D364" s="73"/>
      <c r="E364" s="73"/>
      <c r="F364" s="73"/>
      <c r="G364" s="73"/>
      <c r="H364" s="73"/>
      <c r="I364" s="73"/>
      <c r="J364" s="73"/>
      <c r="K364" s="55"/>
    </row>
    <row r="365" spans="1:13" ht="14.45" hidden="1" x14ac:dyDescent="0.35">
      <c r="A365" s="12" t="s">
        <v>3</v>
      </c>
      <c r="B365" s="6" t="s">
        <v>68</v>
      </c>
      <c r="C365" s="73"/>
      <c r="D365" s="73"/>
      <c r="E365" s="73"/>
      <c r="F365" s="73"/>
      <c r="G365" s="73"/>
      <c r="H365" s="73"/>
      <c r="I365" s="73"/>
      <c r="J365" s="73"/>
      <c r="K365" s="55"/>
      <c r="L365" s="57"/>
    </row>
    <row r="366" spans="1:13" ht="14.45" hidden="1" x14ac:dyDescent="0.35">
      <c r="A366" s="12"/>
      <c r="B366" s="18"/>
      <c r="C366" s="73"/>
      <c r="D366" s="73"/>
      <c r="E366" s="73"/>
      <c r="F366" s="73"/>
      <c r="G366" s="73"/>
      <c r="H366" s="73"/>
      <c r="I366" s="73"/>
      <c r="J366" s="73"/>
      <c r="K366" s="55"/>
    </row>
    <row r="367" spans="1:13" ht="14.45" hidden="1" x14ac:dyDescent="0.35">
      <c r="A367" s="12" t="s">
        <v>4</v>
      </c>
      <c r="B367" s="18"/>
      <c r="C367" s="16" t="s">
        <v>5</v>
      </c>
      <c r="D367" s="16" t="s">
        <v>6</v>
      </c>
      <c r="E367" s="16" t="s">
        <v>103</v>
      </c>
      <c r="F367" s="16" t="s">
        <v>7</v>
      </c>
      <c r="G367" s="16" t="s">
        <v>10</v>
      </c>
      <c r="H367" s="71" t="s">
        <v>163</v>
      </c>
      <c r="I367" s="72"/>
      <c r="J367" s="16" t="s">
        <v>11</v>
      </c>
      <c r="K367" s="55"/>
    </row>
    <row r="368" spans="1:13" ht="14.45" hidden="1" x14ac:dyDescent="0.35">
      <c r="A368" s="12"/>
      <c r="B368" s="18"/>
      <c r="C368" s="17">
        <v>20</v>
      </c>
      <c r="D368" s="17">
        <v>8</v>
      </c>
      <c r="E368" s="17">
        <v>4</v>
      </c>
      <c r="F368" s="17">
        <v>27</v>
      </c>
      <c r="G368" s="17">
        <v>16</v>
      </c>
      <c r="H368" s="71"/>
      <c r="I368" s="72"/>
      <c r="J368" s="16">
        <f>SUM(C368:I368)</f>
        <v>75</v>
      </c>
      <c r="K368" s="55"/>
    </row>
    <row r="369" spans="1:11" ht="14.45" hidden="1" x14ac:dyDescent="0.35">
      <c r="A369" s="12"/>
      <c r="B369" s="18"/>
      <c r="C369" s="21"/>
      <c r="D369" s="21"/>
      <c r="E369" s="21"/>
      <c r="F369" s="21"/>
      <c r="G369" s="21"/>
      <c r="H369" s="21"/>
      <c r="I369" s="21"/>
      <c r="J369" s="22"/>
      <c r="K369" s="55"/>
    </row>
    <row r="370" spans="1:11" ht="29.1" hidden="1" x14ac:dyDescent="0.35">
      <c r="A370" s="12" t="s">
        <v>0</v>
      </c>
      <c r="B370" s="13" t="s">
        <v>54</v>
      </c>
      <c r="C370" s="62"/>
      <c r="D370" s="63"/>
      <c r="E370" s="63"/>
      <c r="F370" s="63"/>
      <c r="G370" s="63"/>
      <c r="H370" s="63"/>
      <c r="I370" s="63"/>
      <c r="J370" s="64"/>
      <c r="K370" s="55"/>
    </row>
    <row r="371" spans="1:11" ht="14.45" hidden="1" x14ac:dyDescent="0.35">
      <c r="A371" s="12" t="s">
        <v>1</v>
      </c>
      <c r="B371" s="6" t="s">
        <v>90</v>
      </c>
      <c r="C371" s="65"/>
      <c r="D371" s="66"/>
      <c r="E371" s="66"/>
      <c r="F371" s="66"/>
      <c r="G371" s="66"/>
      <c r="H371" s="66"/>
      <c r="I371" s="66"/>
      <c r="J371" s="67"/>
      <c r="K371" s="55"/>
    </row>
    <row r="372" spans="1:11" ht="167.25" hidden="1" customHeight="1" x14ac:dyDescent="0.35">
      <c r="A372" s="12" t="s">
        <v>2</v>
      </c>
      <c r="B372" s="6" t="s">
        <v>191</v>
      </c>
      <c r="C372" s="65"/>
      <c r="D372" s="66"/>
      <c r="E372" s="66"/>
      <c r="F372" s="66"/>
      <c r="G372" s="66"/>
      <c r="H372" s="66"/>
      <c r="I372" s="66"/>
      <c r="J372" s="67"/>
      <c r="K372" s="55"/>
    </row>
    <row r="373" spans="1:11" ht="14.45" hidden="1" x14ac:dyDescent="0.35">
      <c r="A373" s="12" t="s">
        <v>3</v>
      </c>
      <c r="B373" s="6" t="s">
        <v>69</v>
      </c>
      <c r="C373" s="68"/>
      <c r="D373" s="69"/>
      <c r="E373" s="69"/>
      <c r="F373" s="69"/>
      <c r="G373" s="69"/>
      <c r="H373" s="69"/>
      <c r="I373" s="69"/>
      <c r="J373" s="70"/>
      <c r="K373" s="55"/>
    </row>
    <row r="374" spans="1:11" ht="14.45" hidden="1" x14ac:dyDescent="0.35">
      <c r="A374" s="12"/>
      <c r="B374" s="6" t="s">
        <v>239</v>
      </c>
      <c r="C374" s="16" t="s">
        <v>5</v>
      </c>
      <c r="D374" s="16" t="s">
        <v>6</v>
      </c>
      <c r="E374" s="16" t="s">
        <v>103</v>
      </c>
      <c r="F374" s="16" t="s">
        <v>7</v>
      </c>
      <c r="G374" s="16" t="s">
        <v>10</v>
      </c>
      <c r="H374" s="71" t="s">
        <v>163</v>
      </c>
      <c r="I374" s="72"/>
      <c r="J374" s="16" t="s">
        <v>11</v>
      </c>
      <c r="K374" s="55"/>
    </row>
    <row r="375" spans="1:11" ht="14.45" hidden="1" x14ac:dyDescent="0.35">
      <c r="A375" s="12" t="s">
        <v>4</v>
      </c>
      <c r="B375" s="18"/>
      <c r="C375" s="17">
        <v>26</v>
      </c>
      <c r="D375" s="17"/>
      <c r="E375" s="17"/>
      <c r="F375" s="17"/>
      <c r="G375" s="17"/>
      <c r="H375" s="71"/>
      <c r="I375" s="72"/>
      <c r="J375" s="16">
        <f>SUM(C375:I375)</f>
        <v>26</v>
      </c>
      <c r="K375" s="55"/>
    </row>
    <row r="376" spans="1:11" ht="14.45" hidden="1" x14ac:dyDescent="0.35">
      <c r="A376" s="19"/>
      <c r="B376" s="20"/>
    </row>
    <row r="377" spans="1:11" ht="29.1" hidden="1" x14ac:dyDescent="0.35">
      <c r="A377" s="12" t="s">
        <v>0</v>
      </c>
      <c r="B377" s="13" t="s">
        <v>102</v>
      </c>
      <c r="C377" s="62"/>
      <c r="D377" s="63"/>
      <c r="E377" s="63"/>
      <c r="F377" s="63"/>
      <c r="G377" s="63"/>
      <c r="H377" s="63"/>
      <c r="I377" s="63"/>
      <c r="J377" s="64"/>
      <c r="K377" s="55"/>
    </row>
    <row r="378" spans="1:11" ht="14.45" hidden="1" x14ac:dyDescent="0.35">
      <c r="A378" s="12" t="s">
        <v>1</v>
      </c>
      <c r="B378" s="6" t="s">
        <v>167</v>
      </c>
      <c r="C378" s="65"/>
      <c r="D378" s="66"/>
      <c r="E378" s="66"/>
      <c r="F378" s="66"/>
      <c r="G378" s="66"/>
      <c r="H378" s="66"/>
      <c r="I378" s="66"/>
      <c r="J378" s="67"/>
      <c r="K378" s="55"/>
    </row>
    <row r="379" spans="1:11" ht="81.75" hidden="1" customHeight="1" x14ac:dyDescent="0.35">
      <c r="A379" s="12" t="s">
        <v>2</v>
      </c>
      <c r="B379" s="6" t="s">
        <v>240</v>
      </c>
      <c r="C379" s="65"/>
      <c r="D379" s="66"/>
      <c r="E379" s="66"/>
      <c r="F379" s="66"/>
      <c r="G379" s="66"/>
      <c r="H379" s="66"/>
      <c r="I379" s="66"/>
      <c r="J379" s="67"/>
      <c r="K379" s="55"/>
    </row>
    <row r="380" spans="1:11" ht="14.45" hidden="1" x14ac:dyDescent="0.35">
      <c r="A380" s="12" t="s">
        <v>3</v>
      </c>
      <c r="B380" s="6"/>
      <c r="C380" s="68"/>
      <c r="D380" s="69"/>
      <c r="E380" s="69"/>
      <c r="F380" s="69"/>
      <c r="G380" s="69"/>
      <c r="H380" s="69"/>
      <c r="I380" s="69"/>
      <c r="J380" s="70"/>
      <c r="K380" s="55"/>
    </row>
    <row r="381" spans="1:11" ht="14.45" hidden="1" x14ac:dyDescent="0.35">
      <c r="A381" s="12"/>
      <c r="B381" s="18"/>
      <c r="C381" s="16" t="s">
        <v>5</v>
      </c>
      <c r="D381" s="16" t="s">
        <v>6</v>
      </c>
      <c r="E381" s="16" t="s">
        <v>103</v>
      </c>
      <c r="F381" s="16" t="s">
        <v>7</v>
      </c>
      <c r="G381" s="16" t="s">
        <v>10</v>
      </c>
      <c r="H381" s="71" t="s">
        <v>163</v>
      </c>
      <c r="I381" s="72"/>
      <c r="J381" s="16" t="s">
        <v>11</v>
      </c>
      <c r="K381" s="55"/>
    </row>
    <row r="382" spans="1:11" ht="14.45" hidden="1" x14ac:dyDescent="0.35">
      <c r="A382" s="12" t="s">
        <v>4</v>
      </c>
      <c r="B382" s="18"/>
      <c r="C382" s="17">
        <v>38</v>
      </c>
      <c r="D382" s="17"/>
      <c r="E382" s="17"/>
      <c r="F382" s="17"/>
      <c r="G382" s="17"/>
      <c r="H382" s="71">
        <v>40</v>
      </c>
      <c r="I382" s="72"/>
      <c r="J382" s="16">
        <f>SUM(C382:I382)</f>
        <v>78</v>
      </c>
      <c r="K382" s="55"/>
    </row>
    <row r="383" spans="1:11" ht="14.45" hidden="1" x14ac:dyDescent="0.35">
      <c r="A383" s="19"/>
      <c r="B383" s="20"/>
    </row>
    <row r="384" spans="1:11" ht="29.1" hidden="1" x14ac:dyDescent="0.35">
      <c r="A384" s="12" t="s">
        <v>0</v>
      </c>
      <c r="B384" s="8" t="s">
        <v>158</v>
      </c>
      <c r="C384" s="62"/>
      <c r="D384" s="63"/>
      <c r="E384" s="63"/>
      <c r="F384" s="63"/>
      <c r="G384" s="63"/>
      <c r="H384" s="63"/>
      <c r="I384" s="63"/>
      <c r="J384" s="64"/>
      <c r="K384" s="55"/>
    </row>
    <row r="385" spans="1:11" ht="14.45" hidden="1" x14ac:dyDescent="0.35">
      <c r="A385" s="12" t="s">
        <v>1</v>
      </c>
      <c r="B385" s="6" t="s">
        <v>167</v>
      </c>
      <c r="C385" s="65"/>
      <c r="D385" s="66"/>
      <c r="E385" s="66"/>
      <c r="F385" s="66"/>
      <c r="G385" s="66"/>
      <c r="H385" s="66"/>
      <c r="I385" s="66"/>
      <c r="J385" s="67"/>
      <c r="K385" s="55"/>
    </row>
    <row r="386" spans="1:11" ht="71.25" hidden="1" customHeight="1" x14ac:dyDescent="0.35">
      <c r="A386" s="12" t="s">
        <v>2</v>
      </c>
      <c r="B386" s="6" t="s">
        <v>241</v>
      </c>
      <c r="C386" s="65"/>
      <c r="D386" s="66"/>
      <c r="E386" s="66"/>
      <c r="F386" s="66"/>
      <c r="G386" s="66"/>
      <c r="H386" s="66"/>
      <c r="I386" s="66"/>
      <c r="J386" s="67"/>
      <c r="K386" s="55"/>
    </row>
    <row r="387" spans="1:11" ht="14.45" hidden="1" x14ac:dyDescent="0.35">
      <c r="A387" s="12" t="s">
        <v>3</v>
      </c>
      <c r="B387" s="8"/>
      <c r="C387" s="68"/>
      <c r="D387" s="69"/>
      <c r="E387" s="69"/>
      <c r="F387" s="69"/>
      <c r="G387" s="69"/>
      <c r="H387" s="69"/>
      <c r="I387" s="69"/>
      <c r="J387" s="70"/>
      <c r="K387" s="55"/>
    </row>
    <row r="388" spans="1:11" ht="14.45" hidden="1" x14ac:dyDescent="0.35">
      <c r="A388" s="12"/>
      <c r="B388" s="8"/>
      <c r="C388" s="16" t="s">
        <v>5</v>
      </c>
      <c r="D388" s="16" t="s">
        <v>6</v>
      </c>
      <c r="E388" s="16" t="s">
        <v>103</v>
      </c>
      <c r="F388" s="16" t="s">
        <v>7</v>
      </c>
      <c r="G388" s="16" t="s">
        <v>10</v>
      </c>
      <c r="H388" s="71" t="s">
        <v>163</v>
      </c>
      <c r="I388" s="72"/>
      <c r="J388" s="16" t="s">
        <v>11</v>
      </c>
      <c r="K388" s="55"/>
    </row>
    <row r="389" spans="1:11" ht="14.45" hidden="1" x14ac:dyDescent="0.35">
      <c r="A389" s="12" t="s">
        <v>4</v>
      </c>
      <c r="B389" s="6"/>
      <c r="C389" s="17">
        <v>14</v>
      </c>
      <c r="D389" s="17"/>
      <c r="E389" s="17"/>
      <c r="F389" s="17"/>
      <c r="G389" s="17"/>
      <c r="H389" s="71"/>
      <c r="I389" s="72"/>
      <c r="J389" s="16">
        <f>SUM(C389:I389)</f>
        <v>14</v>
      </c>
      <c r="K389" s="55"/>
    </row>
    <row r="390" spans="1:11" ht="14.45" hidden="1" x14ac:dyDescent="0.35">
      <c r="A390" s="19"/>
      <c r="B390" s="20"/>
    </row>
    <row r="391" spans="1:11" ht="29.1" hidden="1" x14ac:dyDescent="0.35">
      <c r="A391" s="12" t="s">
        <v>0</v>
      </c>
      <c r="B391" s="8" t="s">
        <v>127</v>
      </c>
      <c r="C391" s="62"/>
      <c r="D391" s="63"/>
      <c r="E391" s="63"/>
      <c r="F391" s="63"/>
      <c r="G391" s="63"/>
      <c r="H391" s="63"/>
      <c r="I391" s="63"/>
      <c r="J391" s="64"/>
      <c r="K391" s="55"/>
    </row>
    <row r="392" spans="1:11" ht="14.45" hidden="1" x14ac:dyDescent="0.35">
      <c r="A392" s="12" t="s">
        <v>1</v>
      </c>
      <c r="B392" s="6" t="s">
        <v>128</v>
      </c>
      <c r="C392" s="65"/>
      <c r="D392" s="66"/>
      <c r="E392" s="66"/>
      <c r="F392" s="66"/>
      <c r="G392" s="66"/>
      <c r="H392" s="66"/>
      <c r="I392" s="66"/>
      <c r="J392" s="67"/>
      <c r="K392" s="55"/>
    </row>
    <row r="393" spans="1:11" ht="58.5" hidden="1" customHeight="1" x14ac:dyDescent="0.35">
      <c r="A393" s="12" t="s">
        <v>2</v>
      </c>
      <c r="B393" s="6" t="s">
        <v>129</v>
      </c>
      <c r="C393" s="65"/>
      <c r="D393" s="66"/>
      <c r="E393" s="66"/>
      <c r="F393" s="66"/>
      <c r="G393" s="66"/>
      <c r="H393" s="66"/>
      <c r="I393" s="66"/>
      <c r="J393" s="67"/>
      <c r="K393" s="55"/>
    </row>
    <row r="394" spans="1:11" ht="14.45" hidden="1" x14ac:dyDescent="0.35">
      <c r="A394" s="12" t="s">
        <v>3</v>
      </c>
      <c r="B394" s="8"/>
      <c r="C394" s="68"/>
      <c r="D394" s="69"/>
      <c r="E394" s="69"/>
      <c r="F394" s="69"/>
      <c r="G394" s="69"/>
      <c r="H394" s="69"/>
      <c r="I394" s="69"/>
      <c r="J394" s="70"/>
      <c r="K394" s="55"/>
    </row>
    <row r="395" spans="1:11" ht="14.45" hidden="1" x14ac:dyDescent="0.35">
      <c r="A395" s="12"/>
      <c r="B395" s="8"/>
      <c r="C395" s="16" t="s">
        <v>5</v>
      </c>
      <c r="D395" s="16" t="s">
        <v>6</v>
      </c>
      <c r="E395" s="16" t="s">
        <v>103</v>
      </c>
      <c r="F395" s="16" t="s">
        <v>7</v>
      </c>
      <c r="G395" s="16" t="s">
        <v>10</v>
      </c>
      <c r="H395" s="71" t="s">
        <v>163</v>
      </c>
      <c r="I395" s="72"/>
      <c r="J395" s="16" t="s">
        <v>11</v>
      </c>
      <c r="K395" s="55"/>
    </row>
    <row r="396" spans="1:11" ht="14.45" hidden="1" x14ac:dyDescent="0.35">
      <c r="A396" s="12" t="s">
        <v>4</v>
      </c>
      <c r="B396" s="6"/>
      <c r="C396" s="17"/>
      <c r="D396" s="17"/>
      <c r="E396" s="17">
        <v>1</v>
      </c>
      <c r="F396" s="17"/>
      <c r="G396" s="17"/>
      <c r="H396" s="71"/>
      <c r="I396" s="72"/>
      <c r="J396" s="16">
        <f>SUM(C396:I396)</f>
        <v>1</v>
      </c>
      <c r="K396" s="55"/>
    </row>
    <row r="397" spans="1:11" ht="14.45" hidden="1" x14ac:dyDescent="0.35">
      <c r="A397" s="19"/>
      <c r="B397" s="20"/>
    </row>
    <row r="398" spans="1:11" ht="29.1" hidden="1" x14ac:dyDescent="0.35">
      <c r="A398" s="12" t="s">
        <v>0</v>
      </c>
      <c r="B398" s="8" t="s">
        <v>130</v>
      </c>
      <c r="C398" s="62"/>
      <c r="D398" s="63"/>
      <c r="E398" s="63"/>
      <c r="F398" s="63"/>
      <c r="G398" s="63"/>
      <c r="H398" s="63"/>
      <c r="I398" s="63"/>
      <c r="J398" s="64"/>
      <c r="K398" s="55"/>
    </row>
    <row r="399" spans="1:11" ht="14.45" hidden="1" x14ac:dyDescent="0.35">
      <c r="A399" s="12" t="s">
        <v>1</v>
      </c>
      <c r="B399" s="6" t="s">
        <v>131</v>
      </c>
      <c r="C399" s="65"/>
      <c r="D399" s="66"/>
      <c r="E399" s="66"/>
      <c r="F399" s="66"/>
      <c r="G399" s="66"/>
      <c r="H399" s="66"/>
      <c r="I399" s="66"/>
      <c r="J399" s="67"/>
      <c r="K399" s="55"/>
    </row>
    <row r="400" spans="1:11" ht="98.25" hidden="1" customHeight="1" x14ac:dyDescent="0.35">
      <c r="A400" s="12" t="s">
        <v>2</v>
      </c>
      <c r="B400" s="6" t="s">
        <v>193</v>
      </c>
      <c r="C400" s="65"/>
      <c r="D400" s="66"/>
      <c r="E400" s="66"/>
      <c r="F400" s="66"/>
      <c r="G400" s="66"/>
      <c r="H400" s="66"/>
      <c r="I400" s="66"/>
      <c r="J400" s="67"/>
      <c r="K400" s="55"/>
    </row>
    <row r="401" spans="1:11" ht="14.45" hidden="1" x14ac:dyDescent="0.35">
      <c r="A401" s="12" t="s">
        <v>3</v>
      </c>
      <c r="B401" s="8"/>
      <c r="C401" s="68"/>
      <c r="D401" s="69"/>
      <c r="E401" s="69"/>
      <c r="F401" s="69"/>
      <c r="G401" s="69"/>
      <c r="H401" s="69"/>
      <c r="I401" s="69"/>
      <c r="J401" s="70"/>
      <c r="K401" s="55"/>
    </row>
    <row r="402" spans="1:11" ht="14.45" hidden="1" x14ac:dyDescent="0.35">
      <c r="A402" s="12"/>
      <c r="B402" s="8"/>
      <c r="C402" s="16" t="s">
        <v>5</v>
      </c>
      <c r="D402" s="16" t="s">
        <v>6</v>
      </c>
      <c r="E402" s="16" t="s">
        <v>103</v>
      </c>
      <c r="F402" s="16" t="s">
        <v>7</v>
      </c>
      <c r="G402" s="16" t="s">
        <v>10</v>
      </c>
      <c r="H402" s="71" t="s">
        <v>163</v>
      </c>
      <c r="I402" s="72"/>
      <c r="J402" s="16" t="s">
        <v>11</v>
      </c>
      <c r="K402" s="55"/>
    </row>
    <row r="403" spans="1:11" ht="14.45" hidden="1" x14ac:dyDescent="0.35">
      <c r="A403" s="12" t="s">
        <v>4</v>
      </c>
      <c r="B403" s="6"/>
      <c r="C403" s="17"/>
      <c r="D403" s="17"/>
      <c r="E403" s="17">
        <v>1</v>
      </c>
      <c r="F403" s="17"/>
      <c r="G403" s="17"/>
      <c r="H403" s="71"/>
      <c r="I403" s="72"/>
      <c r="J403" s="16">
        <f>SUM(C403:I403)</f>
        <v>1</v>
      </c>
      <c r="K403" s="55"/>
    </row>
    <row r="404" spans="1:11" ht="14.45" hidden="1" x14ac:dyDescent="0.35">
      <c r="A404" s="19"/>
      <c r="B404" s="20"/>
    </row>
    <row r="405" spans="1:11" ht="29.1" hidden="1" x14ac:dyDescent="0.35">
      <c r="A405" s="12" t="s">
        <v>0</v>
      </c>
      <c r="B405" s="8" t="s">
        <v>132</v>
      </c>
      <c r="C405" s="62"/>
      <c r="D405" s="63"/>
      <c r="E405" s="63"/>
      <c r="F405" s="63"/>
      <c r="G405" s="63"/>
      <c r="H405" s="63"/>
      <c r="I405" s="63"/>
      <c r="J405" s="64"/>
      <c r="K405" s="55"/>
    </row>
    <row r="406" spans="1:11" ht="14.45" hidden="1" x14ac:dyDescent="0.35">
      <c r="A406" s="12" t="s">
        <v>1</v>
      </c>
      <c r="B406" s="6" t="s">
        <v>133</v>
      </c>
      <c r="C406" s="65"/>
      <c r="D406" s="66"/>
      <c r="E406" s="66"/>
      <c r="F406" s="66"/>
      <c r="G406" s="66"/>
      <c r="H406" s="66"/>
      <c r="I406" s="66"/>
      <c r="J406" s="67"/>
      <c r="K406" s="55"/>
    </row>
    <row r="407" spans="1:11" ht="115.5" hidden="1" customHeight="1" x14ac:dyDescent="0.35">
      <c r="A407" s="12" t="s">
        <v>2</v>
      </c>
      <c r="B407" s="6" t="s">
        <v>192</v>
      </c>
      <c r="C407" s="65"/>
      <c r="D407" s="66"/>
      <c r="E407" s="66"/>
      <c r="F407" s="66"/>
      <c r="G407" s="66"/>
      <c r="H407" s="66"/>
      <c r="I407" s="66"/>
      <c r="J407" s="67"/>
      <c r="K407" s="55"/>
    </row>
    <row r="408" spans="1:11" ht="14.45" hidden="1" x14ac:dyDescent="0.35">
      <c r="A408" s="12" t="s">
        <v>3</v>
      </c>
      <c r="B408" s="8"/>
      <c r="C408" s="68"/>
      <c r="D408" s="69"/>
      <c r="E408" s="69"/>
      <c r="F408" s="69"/>
      <c r="G408" s="69"/>
      <c r="H408" s="69"/>
      <c r="I408" s="69"/>
      <c r="J408" s="70"/>
      <c r="K408" s="55"/>
    </row>
    <row r="409" spans="1:11" ht="14.45" hidden="1" x14ac:dyDescent="0.35">
      <c r="A409" s="12"/>
      <c r="B409" s="8"/>
      <c r="C409" s="16" t="s">
        <v>5</v>
      </c>
      <c r="D409" s="16" t="s">
        <v>6</v>
      </c>
      <c r="E409" s="16" t="s">
        <v>103</v>
      </c>
      <c r="F409" s="16" t="s">
        <v>7</v>
      </c>
      <c r="G409" s="16" t="s">
        <v>10</v>
      </c>
      <c r="H409" s="71" t="s">
        <v>163</v>
      </c>
      <c r="I409" s="72"/>
      <c r="J409" s="16" t="s">
        <v>11</v>
      </c>
      <c r="K409" s="55"/>
    </row>
    <row r="410" spans="1:11" ht="14.45" hidden="1" x14ac:dyDescent="0.35">
      <c r="A410" s="12" t="s">
        <v>4</v>
      </c>
      <c r="B410" s="6"/>
      <c r="C410" s="17"/>
      <c r="D410" s="17"/>
      <c r="E410" s="17">
        <v>10</v>
      </c>
      <c r="F410" s="17"/>
      <c r="G410" s="17"/>
      <c r="H410" s="71"/>
      <c r="I410" s="72"/>
      <c r="J410" s="16">
        <f>SUM(C410:I410)</f>
        <v>10</v>
      </c>
      <c r="K410" s="55"/>
    </row>
    <row r="411" spans="1:11" ht="14.45" hidden="1" x14ac:dyDescent="0.35">
      <c r="A411" s="19"/>
      <c r="B411" s="20"/>
    </row>
    <row r="412" spans="1:11" ht="29.1" hidden="1" x14ac:dyDescent="0.35">
      <c r="A412" s="12" t="s">
        <v>0</v>
      </c>
      <c r="B412" s="13" t="s">
        <v>27</v>
      </c>
      <c r="C412" s="27"/>
      <c r="D412" s="28"/>
      <c r="E412" s="28"/>
      <c r="F412" s="28"/>
      <c r="G412" s="28"/>
      <c r="H412" s="28"/>
      <c r="I412" s="28"/>
      <c r="J412" s="29"/>
      <c r="K412" s="20"/>
    </row>
    <row r="413" spans="1:11" ht="14.45" hidden="1" x14ac:dyDescent="0.35">
      <c r="A413" s="12" t="s">
        <v>1</v>
      </c>
      <c r="B413" s="6" t="s">
        <v>161</v>
      </c>
      <c r="C413" s="33"/>
      <c r="D413" s="34"/>
      <c r="E413" s="34"/>
      <c r="F413" s="34"/>
      <c r="G413" s="34"/>
      <c r="H413" s="34"/>
      <c r="I413" s="34"/>
      <c r="J413" s="35"/>
      <c r="K413" s="20"/>
    </row>
    <row r="414" spans="1:11" ht="65.25" hidden="1" customHeight="1" x14ac:dyDescent="0.35">
      <c r="A414" s="12" t="s">
        <v>2</v>
      </c>
      <c r="B414" s="6" t="s">
        <v>113</v>
      </c>
      <c r="C414" s="33"/>
      <c r="D414" s="34"/>
      <c r="E414" s="34"/>
      <c r="F414" s="34"/>
      <c r="G414" s="34"/>
      <c r="H414" s="34"/>
      <c r="I414" s="34"/>
      <c r="J414" s="35"/>
      <c r="K414" s="20"/>
    </row>
    <row r="415" spans="1:11" ht="14.45" hidden="1" x14ac:dyDescent="0.35">
      <c r="A415" s="12" t="s">
        <v>3</v>
      </c>
      <c r="B415" s="18"/>
      <c r="C415" s="36"/>
      <c r="D415" s="37"/>
      <c r="E415" s="37"/>
      <c r="F415" s="37"/>
      <c r="G415" s="37"/>
      <c r="H415" s="37"/>
      <c r="I415" s="37"/>
      <c r="J415" s="38"/>
      <c r="K415" s="20"/>
    </row>
    <row r="416" spans="1:11" ht="14.45" hidden="1" x14ac:dyDescent="0.35">
      <c r="A416" s="12"/>
      <c r="B416" s="18"/>
      <c r="C416" s="16" t="s">
        <v>5</v>
      </c>
      <c r="D416" s="16" t="s">
        <v>6</v>
      </c>
      <c r="E416" s="16" t="s">
        <v>103</v>
      </c>
      <c r="F416" s="16" t="s">
        <v>7</v>
      </c>
      <c r="G416" s="16" t="s">
        <v>10</v>
      </c>
      <c r="H416" s="71" t="s">
        <v>163</v>
      </c>
      <c r="I416" s="72"/>
      <c r="J416" s="16" t="s">
        <v>11</v>
      </c>
      <c r="K416" s="55"/>
    </row>
    <row r="417" spans="1:11" ht="14.45" hidden="1" x14ac:dyDescent="0.35">
      <c r="A417" s="12" t="s">
        <v>4</v>
      </c>
      <c r="B417" s="18"/>
      <c r="C417" s="17">
        <v>251</v>
      </c>
      <c r="D417" s="17"/>
      <c r="E417" s="17">
        <v>75</v>
      </c>
      <c r="F417" s="17">
        <v>28</v>
      </c>
      <c r="G417" s="17"/>
      <c r="H417" s="71"/>
      <c r="I417" s="72"/>
      <c r="J417" s="16">
        <f>SUM(C417:I417)</f>
        <v>354</v>
      </c>
      <c r="K417" s="55"/>
    </row>
    <row r="418" spans="1:11" ht="14.45" hidden="1" x14ac:dyDescent="0.35">
      <c r="A418" s="19"/>
      <c r="B418" s="20"/>
    </row>
    <row r="419" spans="1:11" ht="29.1" hidden="1" x14ac:dyDescent="0.35">
      <c r="A419" s="12" t="s">
        <v>0</v>
      </c>
      <c r="B419" s="13" t="s">
        <v>25</v>
      </c>
      <c r="C419" s="27"/>
      <c r="D419" s="28"/>
      <c r="E419" s="28"/>
      <c r="F419" s="28"/>
      <c r="G419" s="28"/>
      <c r="H419" s="28"/>
      <c r="I419" s="28"/>
      <c r="J419" s="29"/>
      <c r="K419" s="20"/>
    </row>
    <row r="420" spans="1:11" ht="14.45" hidden="1" x14ac:dyDescent="0.35">
      <c r="A420" s="12" t="s">
        <v>1</v>
      </c>
      <c r="B420" s="6" t="s">
        <v>91</v>
      </c>
      <c r="C420" s="33"/>
      <c r="D420" s="34"/>
      <c r="E420" s="34"/>
      <c r="F420" s="34"/>
      <c r="G420" s="34"/>
      <c r="H420" s="34"/>
      <c r="I420" s="34"/>
      <c r="J420" s="35"/>
      <c r="K420" s="20"/>
    </row>
    <row r="421" spans="1:11" ht="140.25" hidden="1" customHeight="1" x14ac:dyDescent="0.35">
      <c r="A421" s="12" t="s">
        <v>2</v>
      </c>
      <c r="B421" s="6" t="s">
        <v>194</v>
      </c>
      <c r="C421" s="33"/>
      <c r="D421" s="34"/>
      <c r="E421" s="34"/>
      <c r="F421" s="34"/>
      <c r="G421" s="34"/>
      <c r="H421" s="34"/>
      <c r="I421" s="34"/>
      <c r="J421" s="35"/>
      <c r="K421" s="20"/>
    </row>
    <row r="422" spans="1:11" ht="29.1" hidden="1" x14ac:dyDescent="0.35">
      <c r="A422" s="12" t="s">
        <v>3</v>
      </c>
      <c r="B422" s="6" t="s">
        <v>37</v>
      </c>
      <c r="C422" s="36"/>
      <c r="D422" s="37"/>
      <c r="E422" s="37"/>
      <c r="F422" s="37"/>
      <c r="G422" s="37"/>
      <c r="H422" s="37"/>
      <c r="I422" s="37"/>
      <c r="J422" s="38"/>
      <c r="K422" s="20"/>
    </row>
    <row r="423" spans="1:11" ht="14.45" hidden="1" x14ac:dyDescent="0.35">
      <c r="A423" s="12"/>
      <c r="B423" s="18"/>
      <c r="C423" s="16" t="s">
        <v>5</v>
      </c>
      <c r="D423" s="16" t="s">
        <v>6</v>
      </c>
      <c r="E423" s="16" t="s">
        <v>103</v>
      </c>
      <c r="F423" s="16" t="s">
        <v>7</v>
      </c>
      <c r="G423" s="16" t="s">
        <v>10</v>
      </c>
      <c r="H423" s="71" t="s">
        <v>163</v>
      </c>
      <c r="I423" s="72"/>
      <c r="J423" s="16" t="s">
        <v>11</v>
      </c>
      <c r="K423" s="55"/>
    </row>
    <row r="424" spans="1:11" ht="14.45" hidden="1" x14ac:dyDescent="0.35">
      <c r="A424" s="12" t="s">
        <v>4</v>
      </c>
      <c r="B424" s="18"/>
      <c r="C424" s="17">
        <v>4</v>
      </c>
      <c r="D424" s="17"/>
      <c r="E424" s="17">
        <v>2</v>
      </c>
      <c r="F424" s="17">
        <v>8</v>
      </c>
      <c r="G424" s="17">
        <v>7</v>
      </c>
      <c r="H424" s="71"/>
      <c r="I424" s="72"/>
      <c r="J424" s="16">
        <f>SUM(C424:I424)</f>
        <v>21</v>
      </c>
      <c r="K424" s="55"/>
    </row>
    <row r="425" spans="1:11" ht="14.45" hidden="1" x14ac:dyDescent="0.35"/>
    <row r="426" spans="1:11" ht="29.1" hidden="1" x14ac:dyDescent="0.35">
      <c r="A426" s="12" t="s">
        <v>0</v>
      </c>
      <c r="B426" s="13" t="s">
        <v>29</v>
      </c>
      <c r="C426" s="27"/>
      <c r="D426" s="28"/>
      <c r="E426" s="28"/>
      <c r="F426" s="28"/>
      <c r="G426" s="28"/>
      <c r="H426" s="28"/>
      <c r="I426" s="28"/>
      <c r="J426" s="29"/>
      <c r="K426" s="20"/>
    </row>
    <row r="427" spans="1:11" ht="14.45" hidden="1" x14ac:dyDescent="0.35">
      <c r="A427" s="12" t="s">
        <v>1</v>
      </c>
      <c r="B427" s="6" t="s">
        <v>28</v>
      </c>
      <c r="C427" s="33"/>
      <c r="D427" s="34"/>
      <c r="E427" s="34"/>
      <c r="F427" s="34"/>
      <c r="G427" s="34"/>
      <c r="H427" s="34"/>
      <c r="I427" s="34"/>
      <c r="J427" s="35"/>
      <c r="K427" s="20"/>
    </row>
    <row r="428" spans="1:11" ht="70.5" hidden="1" customHeight="1" x14ac:dyDescent="0.35">
      <c r="A428" s="12" t="s">
        <v>2</v>
      </c>
      <c r="B428" s="6" t="s">
        <v>242</v>
      </c>
      <c r="C428" s="33"/>
      <c r="D428" s="34"/>
      <c r="E428" s="34"/>
      <c r="F428" s="34"/>
      <c r="G428" s="34"/>
      <c r="H428" s="34"/>
      <c r="I428" s="34"/>
      <c r="J428" s="35"/>
      <c r="K428" s="20"/>
    </row>
    <row r="429" spans="1:11" ht="14.45" hidden="1" x14ac:dyDescent="0.35">
      <c r="A429" s="12" t="s">
        <v>3</v>
      </c>
      <c r="B429" s="18" t="s">
        <v>35</v>
      </c>
      <c r="C429" s="36"/>
      <c r="D429" s="37"/>
      <c r="E429" s="37"/>
      <c r="F429" s="37"/>
      <c r="G429" s="37"/>
      <c r="H429" s="37"/>
      <c r="I429" s="37"/>
      <c r="J429" s="38"/>
      <c r="K429" s="20"/>
    </row>
    <row r="430" spans="1:11" ht="14.45" hidden="1" x14ac:dyDescent="0.35">
      <c r="A430" s="12"/>
      <c r="B430" s="18"/>
      <c r="C430" s="16" t="s">
        <v>5</v>
      </c>
      <c r="D430" s="16" t="s">
        <v>6</v>
      </c>
      <c r="E430" s="16" t="s">
        <v>103</v>
      </c>
      <c r="F430" s="16" t="s">
        <v>7</v>
      </c>
      <c r="G430" s="16" t="s">
        <v>10</v>
      </c>
      <c r="H430" s="71" t="s">
        <v>163</v>
      </c>
      <c r="I430" s="72"/>
      <c r="J430" s="16" t="s">
        <v>11</v>
      </c>
      <c r="K430" s="55"/>
    </row>
    <row r="431" spans="1:11" ht="14.45" hidden="1" x14ac:dyDescent="0.35">
      <c r="A431" s="12" t="s">
        <v>4</v>
      </c>
      <c r="B431" s="18"/>
      <c r="C431" s="17">
        <v>244</v>
      </c>
      <c r="D431" s="17">
        <v>22</v>
      </c>
      <c r="E431" s="17"/>
      <c r="F431" s="17">
        <v>33</v>
      </c>
      <c r="G431" s="17">
        <v>13</v>
      </c>
      <c r="H431" s="71">
        <v>10</v>
      </c>
      <c r="I431" s="72"/>
      <c r="J431" s="16">
        <f>SUM(C431:I431)</f>
        <v>322</v>
      </c>
      <c r="K431" s="55"/>
    </row>
    <row r="432" spans="1:11" ht="14.45" hidden="1" x14ac:dyDescent="0.35"/>
    <row r="433" spans="1:11" ht="29.1" hidden="1" x14ac:dyDescent="0.35">
      <c r="A433" s="12" t="s">
        <v>0</v>
      </c>
      <c r="B433" s="13" t="s">
        <v>30</v>
      </c>
      <c r="C433" s="27"/>
      <c r="D433" s="28"/>
      <c r="E433" s="28"/>
      <c r="F433" s="28"/>
      <c r="G433" s="28"/>
      <c r="H433" s="28"/>
      <c r="I433" s="28"/>
      <c r="J433" s="29"/>
      <c r="K433" s="20"/>
    </row>
    <row r="434" spans="1:11" ht="14.45" hidden="1" x14ac:dyDescent="0.35">
      <c r="A434" s="12" t="s">
        <v>1</v>
      </c>
      <c r="B434" s="6" t="s">
        <v>195</v>
      </c>
      <c r="C434" s="33"/>
      <c r="D434" s="34"/>
      <c r="E434" s="34"/>
      <c r="F434" s="34"/>
      <c r="G434" s="34"/>
      <c r="H434" s="34"/>
      <c r="I434" s="34"/>
      <c r="J434" s="35"/>
      <c r="K434" s="20"/>
    </row>
    <row r="435" spans="1:11" ht="138.75" hidden="1" customHeight="1" x14ac:dyDescent="0.35">
      <c r="A435" s="12" t="s">
        <v>2</v>
      </c>
      <c r="B435" s="6" t="s">
        <v>109</v>
      </c>
      <c r="C435" s="33"/>
      <c r="D435" s="34"/>
      <c r="E435" s="34"/>
      <c r="F435" s="34"/>
      <c r="G435" s="34"/>
      <c r="H435" s="34"/>
      <c r="I435" s="34"/>
      <c r="J435" s="35"/>
      <c r="K435" s="20"/>
    </row>
    <row r="436" spans="1:11" ht="14.45" hidden="1" x14ac:dyDescent="0.35">
      <c r="A436" s="12" t="s">
        <v>3</v>
      </c>
      <c r="B436" s="18"/>
      <c r="C436" s="36"/>
      <c r="D436" s="37"/>
      <c r="E436" s="37"/>
      <c r="F436" s="37"/>
      <c r="G436" s="37"/>
      <c r="H436" s="37"/>
      <c r="I436" s="37"/>
      <c r="J436" s="38"/>
      <c r="K436" s="20"/>
    </row>
    <row r="437" spans="1:11" ht="14.45" hidden="1" x14ac:dyDescent="0.35">
      <c r="A437" s="12"/>
      <c r="B437" s="18"/>
      <c r="C437" s="16" t="s">
        <v>5</v>
      </c>
      <c r="D437" s="16" t="s">
        <v>6</v>
      </c>
      <c r="E437" s="16" t="s">
        <v>103</v>
      </c>
      <c r="F437" s="16" t="s">
        <v>7</v>
      </c>
      <c r="G437" s="16" t="s">
        <v>10</v>
      </c>
      <c r="H437" s="71" t="s">
        <v>163</v>
      </c>
      <c r="I437" s="72"/>
      <c r="J437" s="16" t="s">
        <v>11</v>
      </c>
      <c r="K437" s="55"/>
    </row>
    <row r="438" spans="1:11" ht="14.45" hidden="1" x14ac:dyDescent="0.35">
      <c r="A438" s="12" t="s">
        <v>4</v>
      </c>
      <c r="B438" s="18"/>
      <c r="C438" s="17">
        <v>45</v>
      </c>
      <c r="D438" s="17">
        <v>2</v>
      </c>
      <c r="E438" s="17">
        <v>1</v>
      </c>
      <c r="F438" s="17">
        <v>7</v>
      </c>
      <c r="G438" s="17">
        <v>1</v>
      </c>
      <c r="H438" s="71"/>
      <c r="I438" s="72"/>
      <c r="J438" s="16">
        <f>SUM(C438:I438)</f>
        <v>56</v>
      </c>
      <c r="K438" s="55"/>
    </row>
    <row r="439" spans="1:11" ht="14.45" hidden="1" x14ac:dyDescent="0.35">
      <c r="A439" s="19"/>
      <c r="B439" s="20"/>
    </row>
    <row r="440" spans="1:11" ht="29.1" hidden="1" x14ac:dyDescent="0.35">
      <c r="A440" s="12" t="s">
        <v>0</v>
      </c>
      <c r="B440" s="13" t="s">
        <v>47</v>
      </c>
      <c r="C440" s="27"/>
      <c r="D440" s="28"/>
      <c r="E440" s="28"/>
      <c r="F440" s="28"/>
      <c r="G440" s="28"/>
      <c r="H440" s="28"/>
      <c r="I440" s="28"/>
      <c r="J440" s="29"/>
      <c r="K440" s="20"/>
    </row>
    <row r="441" spans="1:11" ht="14.45" hidden="1" x14ac:dyDescent="0.35">
      <c r="A441" s="12" t="s">
        <v>1</v>
      </c>
      <c r="B441" s="6" t="s">
        <v>48</v>
      </c>
      <c r="C441" s="33"/>
      <c r="D441" s="34"/>
      <c r="E441" s="34"/>
      <c r="F441" s="34"/>
      <c r="G441" s="34"/>
      <c r="H441" s="34"/>
      <c r="I441" s="34"/>
      <c r="J441" s="35"/>
      <c r="K441" s="20"/>
    </row>
    <row r="442" spans="1:11" ht="128.25" hidden="1" customHeight="1" x14ac:dyDescent="0.35">
      <c r="A442" s="12" t="s">
        <v>2</v>
      </c>
      <c r="B442" s="6" t="s">
        <v>110</v>
      </c>
      <c r="C442" s="33"/>
      <c r="D442" s="34"/>
      <c r="E442" s="34"/>
      <c r="F442" s="34"/>
      <c r="G442" s="34"/>
      <c r="H442" s="34"/>
      <c r="I442" s="34"/>
      <c r="J442" s="35"/>
      <c r="K442" s="20"/>
    </row>
    <row r="443" spans="1:11" ht="14.45" hidden="1" x14ac:dyDescent="0.35">
      <c r="A443" s="12" t="s">
        <v>3</v>
      </c>
      <c r="B443" s="18"/>
      <c r="C443" s="36"/>
      <c r="D443" s="37"/>
      <c r="E443" s="37"/>
      <c r="F443" s="37"/>
      <c r="G443" s="37"/>
      <c r="H443" s="37"/>
      <c r="I443" s="37"/>
      <c r="J443" s="38"/>
      <c r="K443" s="20"/>
    </row>
    <row r="444" spans="1:11" ht="14.45" hidden="1" x14ac:dyDescent="0.35">
      <c r="A444" s="12"/>
      <c r="B444" s="18"/>
      <c r="C444" s="16" t="s">
        <v>5</v>
      </c>
      <c r="D444" s="16" t="s">
        <v>6</v>
      </c>
      <c r="E444" s="16" t="s">
        <v>103</v>
      </c>
      <c r="F444" s="16" t="s">
        <v>7</v>
      </c>
      <c r="G444" s="16" t="s">
        <v>10</v>
      </c>
      <c r="H444" s="71" t="s">
        <v>163</v>
      </c>
      <c r="I444" s="72"/>
      <c r="J444" s="16" t="s">
        <v>11</v>
      </c>
      <c r="K444" s="55"/>
    </row>
    <row r="445" spans="1:11" ht="14.45" hidden="1" x14ac:dyDescent="0.35">
      <c r="A445" s="12" t="s">
        <v>4</v>
      </c>
      <c r="B445" s="18"/>
      <c r="C445" s="17">
        <v>6</v>
      </c>
      <c r="D445" s="17"/>
      <c r="E445" s="17"/>
      <c r="F445" s="17"/>
      <c r="G445" s="17"/>
      <c r="H445" s="71"/>
      <c r="I445" s="72"/>
      <c r="J445" s="16">
        <f>SUM(C445:I445)</f>
        <v>6</v>
      </c>
      <c r="K445" s="55"/>
    </row>
    <row r="446" spans="1:11" ht="14.45" hidden="1" x14ac:dyDescent="0.35"/>
    <row r="447" spans="1:11" ht="29.1" hidden="1" x14ac:dyDescent="0.35">
      <c r="A447" s="12" t="s">
        <v>0</v>
      </c>
      <c r="B447" s="13" t="s">
        <v>31</v>
      </c>
      <c r="C447" s="62"/>
      <c r="D447" s="63"/>
      <c r="E447" s="63"/>
      <c r="F447" s="63"/>
      <c r="G447" s="63"/>
      <c r="H447" s="63"/>
      <c r="I447" s="63"/>
      <c r="J447" s="64"/>
      <c r="K447" s="55"/>
    </row>
    <row r="448" spans="1:11" ht="14.45" hidden="1" x14ac:dyDescent="0.35">
      <c r="A448" s="12" t="s">
        <v>1</v>
      </c>
      <c r="B448" s="6" t="s">
        <v>92</v>
      </c>
      <c r="C448" s="65"/>
      <c r="D448" s="66"/>
      <c r="E448" s="66"/>
      <c r="F448" s="66"/>
      <c r="G448" s="66"/>
      <c r="H448" s="66"/>
      <c r="I448" s="66"/>
      <c r="J448" s="67"/>
      <c r="K448" s="55"/>
    </row>
    <row r="449" spans="1:11" ht="59.25" hidden="1" customHeight="1" x14ac:dyDescent="0.35">
      <c r="A449" s="12" t="s">
        <v>2</v>
      </c>
      <c r="B449" s="6" t="s">
        <v>111</v>
      </c>
      <c r="C449" s="65"/>
      <c r="D449" s="66"/>
      <c r="E449" s="66"/>
      <c r="F449" s="66"/>
      <c r="G449" s="66"/>
      <c r="H449" s="66"/>
      <c r="I449" s="66"/>
      <c r="J449" s="67"/>
      <c r="K449" s="55"/>
    </row>
    <row r="450" spans="1:11" ht="14.45" hidden="1" x14ac:dyDescent="0.35">
      <c r="A450" s="12" t="s">
        <v>3</v>
      </c>
      <c r="B450" s="18" t="s">
        <v>34</v>
      </c>
      <c r="C450" s="68"/>
      <c r="D450" s="69"/>
      <c r="E450" s="69"/>
      <c r="F450" s="69"/>
      <c r="G450" s="69"/>
      <c r="H450" s="69"/>
      <c r="I450" s="69"/>
      <c r="J450" s="70"/>
      <c r="K450" s="55"/>
    </row>
    <row r="451" spans="1:11" ht="14.45" hidden="1" x14ac:dyDescent="0.35">
      <c r="A451" s="12"/>
      <c r="B451" s="18"/>
      <c r="C451" s="16" t="s">
        <v>5</v>
      </c>
      <c r="D451" s="16" t="s">
        <v>6</v>
      </c>
      <c r="E451" s="16" t="s">
        <v>103</v>
      </c>
      <c r="F451" s="16" t="s">
        <v>7</v>
      </c>
      <c r="G451" s="16" t="s">
        <v>10</v>
      </c>
      <c r="H451" s="71" t="s">
        <v>163</v>
      </c>
      <c r="I451" s="72"/>
      <c r="J451" s="16" t="s">
        <v>11</v>
      </c>
      <c r="K451" s="55"/>
    </row>
    <row r="452" spans="1:11" ht="14.45" hidden="1" x14ac:dyDescent="0.35">
      <c r="A452" s="12" t="s">
        <v>4</v>
      </c>
      <c r="B452" s="18"/>
      <c r="C452" s="17">
        <v>101</v>
      </c>
      <c r="D452" s="17">
        <v>13</v>
      </c>
      <c r="E452" s="17"/>
      <c r="F452" s="17">
        <v>26</v>
      </c>
      <c r="G452" s="17">
        <v>11</v>
      </c>
      <c r="H452" s="71">
        <v>10</v>
      </c>
      <c r="I452" s="72"/>
      <c r="J452" s="16">
        <f>SUM(C452:I452)</f>
        <v>161</v>
      </c>
      <c r="K452" s="55"/>
    </row>
    <row r="453" spans="1:11" ht="14.45" hidden="1" x14ac:dyDescent="0.35"/>
    <row r="454" spans="1:11" ht="29.1" hidden="1" x14ac:dyDescent="0.35">
      <c r="A454" s="12" t="s">
        <v>0</v>
      </c>
      <c r="B454" s="13" t="s">
        <v>152</v>
      </c>
      <c r="C454" s="62"/>
      <c r="D454" s="63"/>
      <c r="E454" s="63"/>
      <c r="F454" s="63"/>
      <c r="G454" s="63"/>
      <c r="H454" s="63"/>
      <c r="I454" s="63"/>
      <c r="J454" s="64"/>
      <c r="K454" s="55"/>
    </row>
    <row r="455" spans="1:11" ht="14.45" hidden="1" x14ac:dyDescent="0.35">
      <c r="A455" s="12" t="s">
        <v>1</v>
      </c>
      <c r="B455" s="6" t="s">
        <v>153</v>
      </c>
      <c r="C455" s="65"/>
      <c r="D455" s="66"/>
      <c r="E455" s="66"/>
      <c r="F455" s="66"/>
      <c r="G455" s="66"/>
      <c r="H455" s="66"/>
      <c r="I455" s="66"/>
      <c r="J455" s="67"/>
      <c r="K455" s="55"/>
    </row>
    <row r="456" spans="1:11" ht="113.25" hidden="1" customHeight="1" x14ac:dyDescent="0.35">
      <c r="A456" s="12" t="s">
        <v>2</v>
      </c>
      <c r="B456" s="6" t="s">
        <v>154</v>
      </c>
      <c r="C456" s="65"/>
      <c r="D456" s="66"/>
      <c r="E456" s="66"/>
      <c r="F456" s="66"/>
      <c r="G456" s="66"/>
      <c r="H456" s="66"/>
      <c r="I456" s="66"/>
      <c r="J456" s="67"/>
      <c r="K456" s="55"/>
    </row>
    <row r="457" spans="1:11" ht="14.45" hidden="1" x14ac:dyDescent="0.35">
      <c r="A457" s="12" t="s">
        <v>3</v>
      </c>
      <c r="B457" s="8"/>
      <c r="C457" s="68"/>
      <c r="D457" s="69"/>
      <c r="E457" s="69"/>
      <c r="F457" s="69"/>
      <c r="G457" s="69"/>
      <c r="H457" s="69"/>
      <c r="I457" s="69"/>
      <c r="J457" s="70"/>
      <c r="K457" s="55"/>
    </row>
    <row r="458" spans="1:11" ht="14.45" hidden="1" x14ac:dyDescent="0.35">
      <c r="A458" s="12"/>
      <c r="B458" s="8"/>
      <c r="C458" s="16" t="s">
        <v>5</v>
      </c>
      <c r="D458" s="16" t="s">
        <v>6</v>
      </c>
      <c r="E458" s="16" t="s">
        <v>103</v>
      </c>
      <c r="F458" s="16" t="s">
        <v>7</v>
      </c>
      <c r="G458" s="16" t="s">
        <v>10</v>
      </c>
      <c r="H458" s="71" t="s">
        <v>163</v>
      </c>
      <c r="I458" s="72"/>
      <c r="J458" s="16" t="s">
        <v>11</v>
      </c>
      <c r="K458" s="55"/>
    </row>
    <row r="459" spans="1:11" ht="14.45" hidden="1" x14ac:dyDescent="0.35">
      <c r="A459" s="12" t="s">
        <v>4</v>
      </c>
      <c r="B459" s="6"/>
      <c r="C459" s="17">
        <v>2</v>
      </c>
      <c r="D459" s="17"/>
      <c r="E459" s="17"/>
      <c r="F459" s="17"/>
      <c r="G459" s="17"/>
      <c r="H459" s="71"/>
      <c r="I459" s="72"/>
      <c r="J459" s="16">
        <f>SUM(C459:I459)</f>
        <v>2</v>
      </c>
      <c r="K459" s="55"/>
    </row>
    <row r="460" spans="1:11" ht="14.45" hidden="1" x14ac:dyDescent="0.35">
      <c r="A460" s="19"/>
      <c r="B460" s="20"/>
      <c r="C460" s="21"/>
      <c r="D460" s="21"/>
      <c r="E460" s="21"/>
      <c r="F460" s="21"/>
      <c r="G460" s="21"/>
      <c r="H460" s="21"/>
      <c r="I460" s="21"/>
      <c r="J460" s="22"/>
      <c r="K460" s="55"/>
    </row>
    <row r="461" spans="1:11" ht="29.1" hidden="1" x14ac:dyDescent="0.35">
      <c r="A461" s="12" t="s">
        <v>0</v>
      </c>
      <c r="B461" s="13" t="s">
        <v>155</v>
      </c>
      <c r="C461" s="62"/>
      <c r="D461" s="63"/>
      <c r="E461" s="63"/>
      <c r="F461" s="63"/>
      <c r="G461" s="63"/>
      <c r="H461" s="63"/>
      <c r="I461" s="63"/>
      <c r="J461" s="64"/>
      <c r="K461" s="55"/>
    </row>
    <row r="462" spans="1:11" ht="14.45" hidden="1" x14ac:dyDescent="0.35">
      <c r="A462" s="12" t="s">
        <v>1</v>
      </c>
      <c r="B462" s="6" t="s">
        <v>156</v>
      </c>
      <c r="C462" s="65"/>
      <c r="D462" s="66"/>
      <c r="E462" s="66"/>
      <c r="F462" s="66"/>
      <c r="G462" s="66"/>
      <c r="H462" s="66"/>
      <c r="I462" s="66"/>
      <c r="J462" s="67"/>
      <c r="K462" s="55"/>
    </row>
    <row r="463" spans="1:11" ht="148.5" hidden="1" customHeight="1" x14ac:dyDescent="0.35">
      <c r="A463" s="12" t="s">
        <v>2</v>
      </c>
      <c r="B463" s="6" t="s">
        <v>243</v>
      </c>
      <c r="C463" s="65"/>
      <c r="D463" s="66"/>
      <c r="E463" s="66"/>
      <c r="F463" s="66"/>
      <c r="G463" s="66"/>
      <c r="H463" s="66"/>
      <c r="I463" s="66"/>
      <c r="J463" s="67"/>
      <c r="K463" s="55"/>
    </row>
    <row r="464" spans="1:11" ht="14.45" hidden="1" x14ac:dyDescent="0.35">
      <c r="A464" s="12" t="s">
        <v>3</v>
      </c>
      <c r="B464" s="8"/>
      <c r="C464" s="68"/>
      <c r="D464" s="69"/>
      <c r="E464" s="69"/>
      <c r="F464" s="69"/>
      <c r="G464" s="69"/>
      <c r="H464" s="69"/>
      <c r="I464" s="69"/>
      <c r="J464" s="70"/>
      <c r="K464" s="55"/>
    </row>
    <row r="465" spans="1:11" ht="14.45" hidden="1" x14ac:dyDescent="0.35">
      <c r="A465" s="12"/>
      <c r="B465" s="8"/>
      <c r="C465" s="16" t="s">
        <v>5</v>
      </c>
      <c r="D465" s="16" t="s">
        <v>6</v>
      </c>
      <c r="E465" s="16" t="s">
        <v>103</v>
      </c>
      <c r="F465" s="16" t="s">
        <v>7</v>
      </c>
      <c r="G465" s="16" t="s">
        <v>10</v>
      </c>
      <c r="H465" s="71" t="s">
        <v>163</v>
      </c>
      <c r="I465" s="72"/>
      <c r="J465" s="16" t="s">
        <v>11</v>
      </c>
      <c r="K465" s="55"/>
    </row>
    <row r="466" spans="1:11" ht="14.45" hidden="1" x14ac:dyDescent="0.35">
      <c r="A466" s="12" t="s">
        <v>4</v>
      </c>
      <c r="B466" s="6"/>
      <c r="C466" s="17">
        <v>14</v>
      </c>
      <c r="D466" s="17"/>
      <c r="E466" s="17"/>
      <c r="F466" s="17"/>
      <c r="G466" s="17"/>
      <c r="H466" s="71"/>
      <c r="I466" s="72"/>
      <c r="J466" s="16">
        <f>SUM(C466:I466)</f>
        <v>14</v>
      </c>
      <c r="K466" s="55"/>
    </row>
    <row r="467" spans="1:11" ht="14.45" hidden="1" x14ac:dyDescent="0.35">
      <c r="A467" s="19"/>
      <c r="B467" s="20"/>
      <c r="C467" s="21"/>
      <c r="D467" s="21"/>
      <c r="E467" s="21"/>
      <c r="F467" s="21"/>
      <c r="G467" s="21"/>
      <c r="H467" s="21"/>
      <c r="I467" s="21"/>
      <c r="J467" s="22"/>
      <c r="K467" s="55"/>
    </row>
    <row r="468" spans="1:11" ht="29.1" hidden="1" x14ac:dyDescent="0.35">
      <c r="A468" s="12" t="s">
        <v>0</v>
      </c>
      <c r="B468" s="13" t="s">
        <v>58</v>
      </c>
      <c r="C468" s="62"/>
      <c r="D468" s="63"/>
      <c r="E468" s="63"/>
      <c r="F468" s="63"/>
      <c r="G468" s="63"/>
      <c r="H468" s="63"/>
      <c r="I468" s="63"/>
      <c r="J468" s="64"/>
      <c r="K468" s="55"/>
    </row>
    <row r="469" spans="1:11" ht="14.45" hidden="1" x14ac:dyDescent="0.35">
      <c r="A469" s="12" t="s">
        <v>1</v>
      </c>
      <c r="B469" s="6" t="s">
        <v>244</v>
      </c>
      <c r="C469" s="65"/>
      <c r="D469" s="66"/>
      <c r="E469" s="66"/>
      <c r="F469" s="66"/>
      <c r="G469" s="66"/>
      <c r="H469" s="66"/>
      <c r="I469" s="66"/>
      <c r="J469" s="67"/>
      <c r="K469" s="55"/>
    </row>
    <row r="470" spans="1:11" ht="167.25" hidden="1" customHeight="1" x14ac:dyDescent="0.35">
      <c r="A470" s="12" t="s">
        <v>2</v>
      </c>
      <c r="B470" s="6" t="s">
        <v>201</v>
      </c>
      <c r="C470" s="65"/>
      <c r="D470" s="66"/>
      <c r="E470" s="66"/>
      <c r="F470" s="66"/>
      <c r="G470" s="66"/>
      <c r="H470" s="66"/>
      <c r="I470" s="66"/>
      <c r="J470" s="67"/>
      <c r="K470" s="55"/>
    </row>
    <row r="471" spans="1:11" ht="14.45" hidden="1" x14ac:dyDescent="0.35">
      <c r="A471" s="12" t="s">
        <v>3</v>
      </c>
      <c r="B471" s="18"/>
      <c r="C471" s="68"/>
      <c r="D471" s="69"/>
      <c r="E471" s="69"/>
      <c r="F471" s="69"/>
      <c r="G471" s="69"/>
      <c r="H471" s="69"/>
      <c r="I471" s="69"/>
      <c r="J471" s="70"/>
      <c r="K471" s="55"/>
    </row>
    <row r="472" spans="1:11" ht="14.45" hidden="1" x14ac:dyDescent="0.35">
      <c r="A472" s="12"/>
      <c r="B472" s="18"/>
      <c r="C472" s="16" t="s">
        <v>5</v>
      </c>
      <c r="D472" s="16" t="s">
        <v>6</v>
      </c>
      <c r="E472" s="16" t="s">
        <v>103</v>
      </c>
      <c r="F472" s="16" t="s">
        <v>7</v>
      </c>
      <c r="G472" s="16" t="s">
        <v>10</v>
      </c>
      <c r="H472" s="71" t="s">
        <v>163</v>
      </c>
      <c r="I472" s="72"/>
      <c r="J472" s="16" t="s">
        <v>11</v>
      </c>
      <c r="K472" s="55"/>
    </row>
    <row r="473" spans="1:11" ht="14.45" hidden="1" x14ac:dyDescent="0.35">
      <c r="A473" s="12" t="s">
        <v>4</v>
      </c>
      <c r="B473" s="18"/>
      <c r="C473" s="17">
        <v>10</v>
      </c>
      <c r="D473" s="17"/>
      <c r="E473" s="17"/>
      <c r="F473" s="17"/>
      <c r="G473" s="17"/>
      <c r="H473" s="71"/>
      <c r="I473" s="72"/>
      <c r="J473" s="16">
        <f>SUM(C473:I473)</f>
        <v>10</v>
      </c>
      <c r="K473" s="55"/>
    </row>
    <row r="474" spans="1:11" ht="14.45" hidden="1" x14ac:dyDescent="0.35"/>
    <row r="475" spans="1:11" ht="29.1" hidden="1" x14ac:dyDescent="0.35">
      <c r="A475" s="12" t="s">
        <v>0</v>
      </c>
      <c r="B475" s="8" t="s">
        <v>70</v>
      </c>
      <c r="C475" s="62"/>
      <c r="D475" s="63"/>
      <c r="E475" s="63"/>
      <c r="F475" s="63"/>
      <c r="G475" s="63"/>
      <c r="H475" s="63"/>
      <c r="I475" s="63"/>
      <c r="J475" s="64"/>
      <c r="K475" s="55"/>
    </row>
    <row r="476" spans="1:11" ht="14.45" hidden="1" x14ac:dyDescent="0.35">
      <c r="A476" s="12" t="s">
        <v>1</v>
      </c>
      <c r="B476" s="6" t="s">
        <v>134</v>
      </c>
      <c r="C476" s="65"/>
      <c r="D476" s="66"/>
      <c r="E476" s="66"/>
      <c r="F476" s="66"/>
      <c r="G476" s="66"/>
      <c r="H476" s="66"/>
      <c r="I476" s="66"/>
      <c r="J476" s="67"/>
      <c r="K476" s="55"/>
    </row>
    <row r="477" spans="1:11" ht="84.75" hidden="1" customHeight="1" x14ac:dyDescent="0.35">
      <c r="A477" s="12" t="s">
        <v>2</v>
      </c>
      <c r="B477" s="6" t="s">
        <v>245</v>
      </c>
      <c r="C477" s="65"/>
      <c r="D477" s="66"/>
      <c r="E477" s="66"/>
      <c r="F477" s="66"/>
      <c r="G477" s="66"/>
      <c r="H477" s="66"/>
      <c r="I477" s="66"/>
      <c r="J477" s="67"/>
      <c r="K477" s="55"/>
    </row>
    <row r="478" spans="1:11" ht="14.45" hidden="1" x14ac:dyDescent="0.35">
      <c r="A478" s="12" t="s">
        <v>3</v>
      </c>
      <c r="B478" s="6"/>
      <c r="C478" s="68"/>
      <c r="D478" s="69"/>
      <c r="E478" s="69"/>
      <c r="F478" s="69"/>
      <c r="G478" s="69"/>
      <c r="H478" s="69"/>
      <c r="I478" s="69"/>
      <c r="J478" s="70"/>
      <c r="K478" s="55"/>
    </row>
    <row r="479" spans="1:11" ht="14.45" hidden="1" x14ac:dyDescent="0.35">
      <c r="A479" s="12"/>
      <c r="B479" s="18"/>
      <c r="C479" s="16" t="s">
        <v>5</v>
      </c>
      <c r="D479" s="16" t="s">
        <v>6</v>
      </c>
      <c r="E479" s="16" t="s">
        <v>103</v>
      </c>
      <c r="F479" s="16" t="s">
        <v>7</v>
      </c>
      <c r="G479" s="16" t="s">
        <v>10</v>
      </c>
      <c r="H479" s="71" t="s">
        <v>163</v>
      </c>
      <c r="I479" s="72"/>
      <c r="J479" s="16" t="s">
        <v>11</v>
      </c>
      <c r="K479" s="55"/>
    </row>
    <row r="480" spans="1:11" ht="14.45" hidden="1" x14ac:dyDescent="0.35">
      <c r="A480" s="12" t="s">
        <v>4</v>
      </c>
      <c r="B480" s="18"/>
      <c r="C480" s="17">
        <v>2</v>
      </c>
      <c r="D480" s="17"/>
      <c r="E480" s="17"/>
      <c r="F480" s="17"/>
      <c r="G480" s="17"/>
      <c r="H480" s="71"/>
      <c r="I480" s="72"/>
      <c r="J480" s="16">
        <f>SUM(C480:I480)</f>
        <v>2</v>
      </c>
      <c r="K480" s="55"/>
    </row>
    <row r="481" spans="1:11" ht="14.45" hidden="1" x14ac:dyDescent="0.35"/>
    <row r="482" spans="1:11" ht="29.1" hidden="1" x14ac:dyDescent="0.35">
      <c r="A482" s="12" t="s">
        <v>0</v>
      </c>
      <c r="B482" s="8" t="s">
        <v>75</v>
      </c>
      <c r="C482" s="62"/>
      <c r="D482" s="63"/>
      <c r="E482" s="63"/>
      <c r="F482" s="63"/>
      <c r="G482" s="63"/>
      <c r="H482" s="63"/>
      <c r="I482" s="63"/>
      <c r="J482" s="64"/>
      <c r="K482" s="55"/>
    </row>
    <row r="483" spans="1:11" ht="14.45" hidden="1" x14ac:dyDescent="0.35">
      <c r="A483" s="12" t="s">
        <v>1</v>
      </c>
      <c r="B483" s="6" t="s">
        <v>76</v>
      </c>
      <c r="C483" s="65"/>
      <c r="D483" s="66"/>
      <c r="E483" s="66"/>
      <c r="F483" s="66"/>
      <c r="G483" s="66"/>
      <c r="H483" s="66"/>
      <c r="I483" s="66"/>
      <c r="J483" s="67"/>
      <c r="K483" s="55"/>
    </row>
    <row r="484" spans="1:11" ht="318.75" hidden="1" customHeight="1" x14ac:dyDescent="0.35">
      <c r="A484" s="12" t="s">
        <v>2</v>
      </c>
      <c r="B484" s="6" t="s">
        <v>246</v>
      </c>
      <c r="C484" s="65"/>
      <c r="D484" s="66"/>
      <c r="E484" s="66"/>
      <c r="F484" s="66"/>
      <c r="G484" s="66"/>
      <c r="H484" s="66"/>
      <c r="I484" s="66"/>
      <c r="J484" s="67"/>
      <c r="K484" s="55"/>
    </row>
    <row r="485" spans="1:11" ht="14.45" hidden="1" x14ac:dyDescent="0.35">
      <c r="A485" s="12" t="s">
        <v>3</v>
      </c>
      <c r="B485" s="6"/>
      <c r="C485" s="68"/>
      <c r="D485" s="69"/>
      <c r="E485" s="69"/>
      <c r="F485" s="69"/>
      <c r="G485" s="69"/>
      <c r="H485" s="69"/>
      <c r="I485" s="69"/>
      <c r="J485" s="70"/>
      <c r="K485" s="55"/>
    </row>
    <row r="486" spans="1:11" ht="14.45" hidden="1" x14ac:dyDescent="0.35">
      <c r="A486" s="12"/>
      <c r="B486" s="18"/>
      <c r="C486" s="16" t="s">
        <v>5</v>
      </c>
      <c r="D486" s="16" t="s">
        <v>6</v>
      </c>
      <c r="E486" s="16" t="s">
        <v>103</v>
      </c>
      <c r="F486" s="16" t="s">
        <v>7</v>
      </c>
      <c r="G486" s="16" t="s">
        <v>10</v>
      </c>
      <c r="H486" s="71" t="s">
        <v>163</v>
      </c>
      <c r="I486" s="72"/>
      <c r="J486" s="16" t="s">
        <v>11</v>
      </c>
      <c r="K486" s="55"/>
    </row>
    <row r="487" spans="1:11" ht="14.45" hidden="1" x14ac:dyDescent="0.35">
      <c r="A487" s="12" t="s">
        <v>4</v>
      </c>
      <c r="B487" s="18"/>
      <c r="C487" s="17">
        <v>26</v>
      </c>
      <c r="D487" s="17"/>
      <c r="E487" s="17"/>
      <c r="F487" s="17"/>
      <c r="G487" s="17"/>
      <c r="H487" s="71"/>
      <c r="I487" s="72"/>
      <c r="J487" s="16">
        <f>SUM(C487:I487)</f>
        <v>26</v>
      </c>
      <c r="K487" s="55"/>
    </row>
    <row r="488" spans="1:11" ht="14.45" hidden="1" x14ac:dyDescent="0.35">
      <c r="A488" s="19"/>
      <c r="B488" s="20"/>
    </row>
    <row r="489" spans="1:11" ht="29.1" hidden="1" x14ac:dyDescent="0.35">
      <c r="A489" s="12" t="s">
        <v>0</v>
      </c>
      <c r="B489" s="8" t="s">
        <v>157</v>
      </c>
      <c r="C489" s="62"/>
      <c r="D489" s="63"/>
      <c r="E489" s="63"/>
      <c r="F489" s="63"/>
      <c r="G489" s="63"/>
      <c r="H489" s="63"/>
      <c r="I489" s="63"/>
      <c r="J489" s="64"/>
      <c r="K489" s="55"/>
    </row>
    <row r="490" spans="1:11" ht="14.45" hidden="1" x14ac:dyDescent="0.35">
      <c r="A490" s="12" t="s">
        <v>1</v>
      </c>
      <c r="B490" s="6" t="s">
        <v>175</v>
      </c>
      <c r="C490" s="65"/>
      <c r="D490" s="66"/>
      <c r="E490" s="66"/>
      <c r="F490" s="66"/>
      <c r="G490" s="66"/>
      <c r="H490" s="66"/>
      <c r="I490" s="66"/>
      <c r="J490" s="67"/>
      <c r="K490" s="55"/>
    </row>
    <row r="491" spans="1:11" ht="88.5" hidden="1" customHeight="1" x14ac:dyDescent="0.35">
      <c r="A491" s="12" t="s">
        <v>2</v>
      </c>
      <c r="B491" s="6" t="s">
        <v>176</v>
      </c>
      <c r="C491" s="65"/>
      <c r="D491" s="66"/>
      <c r="E491" s="66"/>
      <c r="F491" s="66"/>
      <c r="G491" s="66"/>
      <c r="H491" s="66"/>
      <c r="I491" s="66"/>
      <c r="J491" s="67"/>
      <c r="K491" s="55"/>
    </row>
    <row r="492" spans="1:11" ht="14.45" hidden="1" x14ac:dyDescent="0.35">
      <c r="A492" s="12" t="s">
        <v>3</v>
      </c>
      <c r="B492" s="6"/>
      <c r="C492" s="68"/>
      <c r="D492" s="69"/>
      <c r="E492" s="69"/>
      <c r="F492" s="69"/>
      <c r="G492" s="69"/>
      <c r="H492" s="69"/>
      <c r="I492" s="69"/>
      <c r="J492" s="70"/>
      <c r="K492" s="55"/>
    </row>
    <row r="493" spans="1:11" ht="14.45" hidden="1" x14ac:dyDescent="0.35">
      <c r="A493" s="12"/>
      <c r="B493" s="8"/>
      <c r="C493" s="16" t="s">
        <v>5</v>
      </c>
      <c r="D493" s="16" t="s">
        <v>6</v>
      </c>
      <c r="E493" s="16" t="s">
        <v>103</v>
      </c>
      <c r="F493" s="16" t="s">
        <v>7</v>
      </c>
      <c r="G493" s="16" t="s">
        <v>10</v>
      </c>
      <c r="H493" s="71" t="s">
        <v>163</v>
      </c>
      <c r="I493" s="72"/>
      <c r="J493" s="16" t="s">
        <v>11</v>
      </c>
      <c r="K493" s="55"/>
    </row>
    <row r="494" spans="1:11" ht="14.45" hidden="1" x14ac:dyDescent="0.35">
      <c r="A494" s="12" t="s">
        <v>4</v>
      </c>
      <c r="B494" s="6"/>
      <c r="C494" s="17">
        <v>2</v>
      </c>
      <c r="D494" s="17"/>
      <c r="E494" s="17"/>
      <c r="F494" s="17"/>
      <c r="G494" s="17"/>
      <c r="H494" s="71"/>
      <c r="I494" s="72"/>
      <c r="J494" s="16">
        <f>SUM(C494:I494)</f>
        <v>2</v>
      </c>
      <c r="K494" s="55"/>
    </row>
    <row r="496" spans="1:11" ht="26.1" hidden="1" x14ac:dyDescent="0.35">
      <c r="A496" s="40" t="s">
        <v>0</v>
      </c>
      <c r="B496" s="41" t="s">
        <v>122</v>
      </c>
      <c r="C496" s="42"/>
      <c r="D496" s="43"/>
      <c r="E496" s="43"/>
      <c r="F496" s="43"/>
      <c r="G496" s="43"/>
      <c r="H496" s="43"/>
      <c r="I496" s="43"/>
      <c r="J496" s="44"/>
      <c r="K496" s="58"/>
    </row>
    <row r="497" spans="1:11" ht="14.45" hidden="1" x14ac:dyDescent="0.35">
      <c r="A497" s="40" t="s">
        <v>1</v>
      </c>
      <c r="B497" s="6" t="s">
        <v>112</v>
      </c>
      <c r="C497" s="45"/>
      <c r="D497" s="46"/>
      <c r="E497" s="46"/>
      <c r="F497" s="46"/>
      <c r="G497" s="46"/>
      <c r="H497" s="46"/>
      <c r="I497" s="46"/>
      <c r="J497" s="47"/>
      <c r="K497" s="58"/>
    </row>
    <row r="498" spans="1:11" ht="192" hidden="1" customHeight="1" x14ac:dyDescent="0.35">
      <c r="A498" s="40" t="s">
        <v>2</v>
      </c>
      <c r="B498" s="6" t="s">
        <v>250</v>
      </c>
      <c r="C498" s="45"/>
      <c r="D498" s="46"/>
      <c r="E498" s="46"/>
      <c r="F498" s="46"/>
      <c r="G498" s="46"/>
      <c r="H498" s="46"/>
      <c r="I498" s="46"/>
      <c r="J498" s="47"/>
      <c r="K498" s="58"/>
    </row>
    <row r="499" spans="1:11" ht="14.45" hidden="1" x14ac:dyDescent="0.35">
      <c r="A499" s="40" t="s">
        <v>3</v>
      </c>
      <c r="B499" s="48"/>
      <c r="C499" s="49"/>
      <c r="D499" s="50"/>
      <c r="E499" s="50"/>
      <c r="F499" s="50"/>
      <c r="G499" s="50"/>
      <c r="H499" s="50"/>
      <c r="I499" s="50"/>
      <c r="J499" s="51"/>
      <c r="K499" s="58"/>
    </row>
    <row r="500" spans="1:11" ht="14.45" hidden="1" x14ac:dyDescent="0.35">
      <c r="A500" s="40"/>
      <c r="B500" s="48"/>
      <c r="C500" s="52" t="s">
        <v>5</v>
      </c>
      <c r="D500" s="52" t="s">
        <v>6</v>
      </c>
      <c r="E500" s="52" t="s">
        <v>103</v>
      </c>
      <c r="F500" s="52" t="s">
        <v>7</v>
      </c>
      <c r="G500" s="52" t="s">
        <v>10</v>
      </c>
      <c r="H500" s="71" t="s">
        <v>163</v>
      </c>
      <c r="I500" s="72"/>
      <c r="J500" s="52" t="s">
        <v>11</v>
      </c>
      <c r="K500" s="59"/>
    </row>
    <row r="501" spans="1:11" ht="14.45" hidden="1" x14ac:dyDescent="0.35">
      <c r="A501" s="40" t="s">
        <v>4</v>
      </c>
      <c r="B501" s="48"/>
      <c r="C501" s="53">
        <v>10</v>
      </c>
      <c r="D501" s="53"/>
      <c r="E501" s="53"/>
      <c r="F501" s="53"/>
      <c r="G501" s="53"/>
      <c r="H501" s="71"/>
      <c r="I501" s="72"/>
      <c r="J501" s="52">
        <f>SUM(C501:I501)</f>
        <v>10</v>
      </c>
      <c r="K501" s="59"/>
    </row>
    <row r="502" spans="1:11" ht="14.45" hidden="1" x14ac:dyDescent="0.35"/>
    <row r="503" spans="1:11" ht="29.1" hidden="1" x14ac:dyDescent="0.35">
      <c r="A503" s="12" t="s">
        <v>0</v>
      </c>
      <c r="B503" s="8" t="s">
        <v>162</v>
      </c>
      <c r="C503" s="62"/>
      <c r="D503" s="63"/>
      <c r="E503" s="63"/>
      <c r="F503" s="63"/>
      <c r="G503" s="63"/>
      <c r="H503" s="63"/>
      <c r="I503" s="63"/>
      <c r="J503" s="64"/>
      <c r="K503" s="55"/>
    </row>
    <row r="504" spans="1:11" ht="14.45" hidden="1" x14ac:dyDescent="0.35">
      <c r="A504" s="12" t="s">
        <v>1</v>
      </c>
      <c r="B504" s="6" t="s">
        <v>123</v>
      </c>
      <c r="C504" s="65"/>
      <c r="D504" s="66"/>
      <c r="E504" s="66"/>
      <c r="F504" s="66"/>
      <c r="G504" s="66"/>
      <c r="H504" s="66"/>
      <c r="I504" s="66"/>
      <c r="J504" s="67"/>
      <c r="K504" s="55"/>
    </row>
    <row r="505" spans="1:11" ht="37.5" hidden="1" customHeight="1" x14ac:dyDescent="0.35">
      <c r="A505" s="12" t="s">
        <v>2</v>
      </c>
      <c r="B505" s="6" t="s">
        <v>247</v>
      </c>
      <c r="C505" s="65"/>
      <c r="D505" s="66"/>
      <c r="E505" s="66"/>
      <c r="F505" s="66"/>
      <c r="G505" s="66"/>
      <c r="H505" s="66"/>
      <c r="I505" s="66"/>
      <c r="J505" s="67"/>
      <c r="K505" s="55"/>
    </row>
    <row r="506" spans="1:11" ht="14.45" hidden="1" x14ac:dyDescent="0.35">
      <c r="A506" s="12" t="s">
        <v>3</v>
      </c>
      <c r="B506" s="8"/>
      <c r="C506" s="68"/>
      <c r="D506" s="69"/>
      <c r="E506" s="69"/>
      <c r="F506" s="69"/>
      <c r="G506" s="69"/>
      <c r="H506" s="69"/>
      <c r="I506" s="69"/>
      <c r="J506" s="70"/>
      <c r="K506" s="55"/>
    </row>
    <row r="507" spans="1:11" ht="14.45" hidden="1" x14ac:dyDescent="0.35">
      <c r="A507" s="12"/>
      <c r="B507" s="8"/>
      <c r="C507" s="16" t="s">
        <v>5</v>
      </c>
      <c r="D507" s="16" t="s">
        <v>6</v>
      </c>
      <c r="E507" s="16" t="s">
        <v>103</v>
      </c>
      <c r="F507" s="16" t="s">
        <v>7</v>
      </c>
      <c r="G507" s="16" t="s">
        <v>10</v>
      </c>
      <c r="H507" s="71" t="s">
        <v>163</v>
      </c>
      <c r="I507" s="72"/>
      <c r="J507" s="16" t="s">
        <v>11</v>
      </c>
      <c r="K507" s="55"/>
    </row>
    <row r="508" spans="1:11" ht="14.45" hidden="1" x14ac:dyDescent="0.35">
      <c r="A508" s="12" t="s">
        <v>4</v>
      </c>
      <c r="B508" s="6"/>
      <c r="C508" s="17"/>
      <c r="D508" s="17"/>
      <c r="E508" s="17">
        <v>2</v>
      </c>
      <c r="F508" s="17"/>
      <c r="G508" s="17"/>
      <c r="H508" s="71"/>
      <c r="I508" s="72"/>
      <c r="J508" s="16">
        <f>SUM(C508:I508)</f>
        <v>2</v>
      </c>
      <c r="K508" s="55"/>
    </row>
  </sheetData>
  <mergeCells count="212">
    <mergeCell ref="H451:I451"/>
    <mergeCell ref="H431:I431"/>
    <mergeCell ref="H437:I437"/>
    <mergeCell ref="H403:I403"/>
    <mergeCell ref="H409:I409"/>
    <mergeCell ref="H410:I410"/>
    <mergeCell ref="H416:I416"/>
    <mergeCell ref="H417:I417"/>
    <mergeCell ref="C405:J408"/>
    <mergeCell ref="C447:J450"/>
    <mergeCell ref="H508:I508"/>
    <mergeCell ref="H493:I493"/>
    <mergeCell ref="H494:I494"/>
    <mergeCell ref="H500:I500"/>
    <mergeCell ref="H501:I501"/>
    <mergeCell ref="H507:I507"/>
    <mergeCell ref="H473:I473"/>
    <mergeCell ref="H479:I479"/>
    <mergeCell ref="H480:I480"/>
    <mergeCell ref="H486:I486"/>
    <mergeCell ref="H487:I487"/>
    <mergeCell ref="C503:J506"/>
    <mergeCell ref="H466:I466"/>
    <mergeCell ref="H472:I472"/>
    <mergeCell ref="C264:J267"/>
    <mergeCell ref="H388:I388"/>
    <mergeCell ref="H389:I389"/>
    <mergeCell ref="H395:I395"/>
    <mergeCell ref="H396:I396"/>
    <mergeCell ref="H402:I402"/>
    <mergeCell ref="H374:I374"/>
    <mergeCell ref="H375:I375"/>
    <mergeCell ref="H381:I381"/>
    <mergeCell ref="H382:I382"/>
    <mergeCell ref="C377:J380"/>
    <mergeCell ref="C370:J373"/>
    <mergeCell ref="C355:J358"/>
    <mergeCell ref="H359:I359"/>
    <mergeCell ref="H360:I360"/>
    <mergeCell ref="H268:I268"/>
    <mergeCell ref="H269:I269"/>
    <mergeCell ref="H325:I325"/>
    <mergeCell ref="H331:I331"/>
    <mergeCell ref="H438:I438"/>
    <mergeCell ref="H444:I444"/>
    <mergeCell ref="H445:I445"/>
    <mergeCell ref="H332:I332"/>
    <mergeCell ref="H310:I310"/>
    <mergeCell ref="H311:I311"/>
    <mergeCell ref="H317:I317"/>
    <mergeCell ref="H318:I318"/>
    <mergeCell ref="H324:I324"/>
    <mergeCell ref="H303:I303"/>
    <mergeCell ref="H304:I304"/>
    <mergeCell ref="C271:J274"/>
    <mergeCell ref="C327:J330"/>
    <mergeCell ref="C208:J211"/>
    <mergeCell ref="H240:I240"/>
    <mergeCell ref="H241:I241"/>
    <mergeCell ref="H247:I247"/>
    <mergeCell ref="H248:I248"/>
    <mergeCell ref="H254:I254"/>
    <mergeCell ref="H220:I220"/>
    <mergeCell ref="H226:I226"/>
    <mergeCell ref="H227:I227"/>
    <mergeCell ref="H233:I233"/>
    <mergeCell ref="H234:I234"/>
    <mergeCell ref="H157:I157"/>
    <mergeCell ref="H163:I163"/>
    <mergeCell ref="H164:I164"/>
    <mergeCell ref="H170:I170"/>
    <mergeCell ref="H171:I171"/>
    <mergeCell ref="H142:I142"/>
    <mergeCell ref="H143:I143"/>
    <mergeCell ref="H149:I149"/>
    <mergeCell ref="H150:I150"/>
    <mergeCell ref="H156:I156"/>
    <mergeCell ref="C152:J155"/>
    <mergeCell ref="C159:J162"/>
    <mergeCell ref="H80:I80"/>
    <mergeCell ref="H86:I86"/>
    <mergeCell ref="H87:I87"/>
    <mergeCell ref="H93:I93"/>
    <mergeCell ref="H94:I94"/>
    <mergeCell ref="C96:J99"/>
    <mergeCell ref="C103:J106"/>
    <mergeCell ref="C110:J113"/>
    <mergeCell ref="C117:J120"/>
    <mergeCell ref="H23:I23"/>
    <mergeCell ref="H24:I24"/>
    <mergeCell ref="H65:I65"/>
    <mergeCell ref="H66:I66"/>
    <mergeCell ref="H72:I72"/>
    <mergeCell ref="H73:I73"/>
    <mergeCell ref="H79:I79"/>
    <mergeCell ref="H45:I45"/>
    <mergeCell ref="H51:I51"/>
    <mergeCell ref="H52:I52"/>
    <mergeCell ref="H58:I58"/>
    <mergeCell ref="H59:I59"/>
    <mergeCell ref="C257:J260"/>
    <mergeCell ref="C482:J485"/>
    <mergeCell ref="C468:J471"/>
    <mergeCell ref="C475:J478"/>
    <mergeCell ref="C236:J239"/>
    <mergeCell ref="C292:J295"/>
    <mergeCell ref="C299:J302"/>
    <mergeCell ref="C454:J457"/>
    <mergeCell ref="C278:J281"/>
    <mergeCell ref="C285:J288"/>
    <mergeCell ref="C306:J309"/>
    <mergeCell ref="C313:J316"/>
    <mergeCell ref="C320:J323"/>
    <mergeCell ref="H290:I290"/>
    <mergeCell ref="H296:I296"/>
    <mergeCell ref="H297:I297"/>
    <mergeCell ref="H275:I275"/>
    <mergeCell ref="H276:I276"/>
    <mergeCell ref="H282:I282"/>
    <mergeCell ref="H283:I283"/>
    <mergeCell ref="H289:I289"/>
    <mergeCell ref="H255:I255"/>
    <mergeCell ref="H261:I261"/>
    <mergeCell ref="H262:I262"/>
    <mergeCell ref="C348:J351"/>
    <mergeCell ref="C461:J464"/>
    <mergeCell ref="C489:J492"/>
    <mergeCell ref="C341:J344"/>
    <mergeCell ref="C362:J366"/>
    <mergeCell ref="C334:J337"/>
    <mergeCell ref="C384:J387"/>
    <mergeCell ref="C391:J394"/>
    <mergeCell ref="C398:J401"/>
    <mergeCell ref="H352:I352"/>
    <mergeCell ref="H353:I353"/>
    <mergeCell ref="H367:I367"/>
    <mergeCell ref="H368:I368"/>
    <mergeCell ref="H338:I338"/>
    <mergeCell ref="H339:I339"/>
    <mergeCell ref="H345:I345"/>
    <mergeCell ref="H346:I346"/>
    <mergeCell ref="H452:I452"/>
    <mergeCell ref="H423:I423"/>
    <mergeCell ref="H424:I424"/>
    <mergeCell ref="H430:I430"/>
    <mergeCell ref="H458:I458"/>
    <mergeCell ref="H459:I459"/>
    <mergeCell ref="H465:I465"/>
    <mergeCell ref="C138:J141"/>
    <mergeCell ref="C131:J134"/>
    <mergeCell ref="C124:J127"/>
    <mergeCell ref="C145:J148"/>
    <mergeCell ref="H100:I100"/>
    <mergeCell ref="H101:I101"/>
    <mergeCell ref="H107:I107"/>
    <mergeCell ref="H108:I108"/>
    <mergeCell ref="H114:I114"/>
    <mergeCell ref="H115:I115"/>
    <mergeCell ref="H121:I121"/>
    <mergeCell ref="H122:I122"/>
    <mergeCell ref="H128:I128"/>
    <mergeCell ref="H129:I129"/>
    <mergeCell ref="H135:I135"/>
    <mergeCell ref="H136:I136"/>
    <mergeCell ref="C173:J176"/>
    <mergeCell ref="C166:J169"/>
    <mergeCell ref="C215:J218"/>
    <mergeCell ref="C180:J183"/>
    <mergeCell ref="C187:J190"/>
    <mergeCell ref="C194:J197"/>
    <mergeCell ref="C201:J204"/>
    <mergeCell ref="C250:J253"/>
    <mergeCell ref="C243:J246"/>
    <mergeCell ref="C222:J225"/>
    <mergeCell ref="H177:I177"/>
    <mergeCell ref="H213:I213"/>
    <mergeCell ref="H219:I219"/>
    <mergeCell ref="C229:J232"/>
    <mergeCell ref="H198:I198"/>
    <mergeCell ref="H199:I199"/>
    <mergeCell ref="H205:I205"/>
    <mergeCell ref="H206:I206"/>
    <mergeCell ref="H212:I212"/>
    <mergeCell ref="H178:I178"/>
    <mergeCell ref="H184:I184"/>
    <mergeCell ref="H185:I185"/>
    <mergeCell ref="H191:I191"/>
    <mergeCell ref="H192:I192"/>
    <mergeCell ref="A1:J2"/>
    <mergeCell ref="C89:J92"/>
    <mergeCell ref="C54:J57"/>
    <mergeCell ref="C61:J64"/>
    <mergeCell ref="C68:J71"/>
    <mergeCell ref="C75:J78"/>
    <mergeCell ref="C82:J85"/>
    <mergeCell ref="C5:J8"/>
    <mergeCell ref="C12:J15"/>
    <mergeCell ref="C19:J22"/>
    <mergeCell ref="C26:J29"/>
    <mergeCell ref="C33:J36"/>
    <mergeCell ref="C40:J43"/>
    <mergeCell ref="C47:J50"/>
    <mergeCell ref="H3:I3"/>
    <mergeCell ref="H9:I9"/>
    <mergeCell ref="H30:I30"/>
    <mergeCell ref="H31:I31"/>
    <mergeCell ref="H37:I37"/>
    <mergeCell ref="H38:I38"/>
    <mergeCell ref="H44:I44"/>
    <mergeCell ref="H10:I10"/>
    <mergeCell ref="H16:I16"/>
    <mergeCell ref="H17:I17"/>
  </mergeCells>
  <pageMargins left="0.7" right="0.7" top="0.75" bottom="0.75" header="0.3" footer="0.3"/>
  <pageSetup paperSize="9" scale="38" fitToHeight="0" orientation="portrait" r:id="rId1"/>
  <rowBreaks count="14" manualBreakCount="14">
    <brk id="38" max="16383" man="1"/>
    <brk id="66" max="16383" man="1"/>
    <brk id="87" max="16383" man="1"/>
    <brk id="122" max="16383" man="1"/>
    <brk id="164" max="16383" man="1"/>
    <brk id="213" max="16383" man="1"/>
    <brk id="248" max="16383" man="1"/>
    <brk id="283" max="16383" man="1"/>
    <brk id="304" max="16383" man="1"/>
    <brk id="339" max="16383" man="1"/>
    <brk id="375" max="16383" man="1"/>
    <brk id="417" max="16383" man="1"/>
    <brk id="452" max="16383" man="1"/>
    <brk id="48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sqref="A1:J6"/>
    </sheetView>
  </sheetViews>
  <sheetFormatPr defaultRowHeight="15" x14ac:dyDescent="0.25"/>
  <cols>
    <col min="1" max="1" width="17" customWidth="1"/>
    <col min="2" max="2" width="33.28515625" customWidth="1"/>
    <col min="3" max="10" width="5.7109375" customWidth="1"/>
  </cols>
  <sheetData>
    <row r="1" spans="1:10" ht="26.25" x14ac:dyDescent="0.25">
      <c r="A1" s="1" t="s">
        <v>0</v>
      </c>
      <c r="B1" s="2"/>
      <c r="C1" s="74"/>
      <c r="D1" s="75"/>
      <c r="E1" s="75"/>
      <c r="F1" s="75"/>
      <c r="G1" s="75"/>
      <c r="H1" s="75"/>
      <c r="I1" s="75"/>
      <c r="J1" s="76"/>
    </row>
    <row r="2" spans="1:10" x14ac:dyDescent="0.25">
      <c r="A2" s="1" t="s">
        <v>1</v>
      </c>
      <c r="B2" s="1"/>
      <c r="C2" s="77"/>
      <c r="D2" s="78"/>
      <c r="E2" s="78"/>
      <c r="F2" s="78"/>
      <c r="G2" s="78"/>
      <c r="H2" s="78"/>
      <c r="I2" s="78"/>
      <c r="J2" s="79"/>
    </row>
    <row r="3" spans="1:10" ht="25.5" x14ac:dyDescent="0.25">
      <c r="A3" s="3" t="s">
        <v>2</v>
      </c>
      <c r="B3" s="1"/>
      <c r="C3" s="77"/>
      <c r="D3" s="78"/>
      <c r="E3" s="78"/>
      <c r="F3" s="78"/>
      <c r="G3" s="78"/>
      <c r="H3" s="78"/>
      <c r="I3" s="78"/>
      <c r="J3" s="79"/>
    </row>
    <row r="4" spans="1:10" x14ac:dyDescent="0.25">
      <c r="A4" s="1" t="s">
        <v>3</v>
      </c>
      <c r="B4" s="2"/>
      <c r="C4" s="80"/>
      <c r="D4" s="81"/>
      <c r="E4" s="81"/>
      <c r="F4" s="81"/>
      <c r="G4" s="81"/>
      <c r="H4" s="81"/>
      <c r="I4" s="81"/>
      <c r="J4" s="82"/>
    </row>
    <row r="5" spans="1:10" x14ac:dyDescent="0.25">
      <c r="A5" s="1"/>
      <c r="B5" s="2"/>
      <c r="C5" s="5" t="s">
        <v>5</v>
      </c>
      <c r="D5" s="5" t="s">
        <v>6</v>
      </c>
      <c r="E5" s="5" t="s">
        <v>103</v>
      </c>
      <c r="F5" s="5" t="s">
        <v>7</v>
      </c>
      <c r="G5" s="5" t="s">
        <v>8</v>
      </c>
      <c r="H5" s="5" t="s">
        <v>10</v>
      </c>
      <c r="I5" s="5" t="s">
        <v>9</v>
      </c>
      <c r="J5" s="5" t="s">
        <v>11</v>
      </c>
    </row>
    <row r="6" spans="1:10" x14ac:dyDescent="0.25">
      <c r="A6" s="1" t="s">
        <v>4</v>
      </c>
      <c r="B6" s="1"/>
      <c r="C6" s="4"/>
      <c r="D6" s="4"/>
      <c r="E6" s="4"/>
      <c r="F6" s="4"/>
      <c r="G6" s="4"/>
      <c r="H6" s="4"/>
      <c r="I6" s="4"/>
      <c r="J6" s="5">
        <f>SUM(C6:I6)</f>
        <v>0</v>
      </c>
    </row>
  </sheetData>
  <mergeCells count="1">
    <mergeCell ref="C1: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ASZTAL</vt:lpstr>
      <vt:lpstr>Minta</vt:lpstr>
      <vt:lpstr>Munka3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Papp Gábor</dc:creator>
  <cp:lastModifiedBy>Pomázi Moni</cp:lastModifiedBy>
  <cp:lastPrinted>2018-04-03T11:27:27Z</cp:lastPrinted>
  <dcterms:created xsi:type="dcterms:W3CDTF">2018-01-18T12:13:28Z</dcterms:created>
  <dcterms:modified xsi:type="dcterms:W3CDTF">2018-04-26T12:51:24Z</dcterms:modified>
</cp:coreProperties>
</file>